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2"/>
  </bookViews>
  <sheets>
    <sheet name="ARBOL DE PROBLEMAS" sheetId="1" r:id="rId1"/>
    <sheet name="ARBOL SOLUCION" sheetId="2" r:id="rId2"/>
    <sheet name="MIR" sheetId="3" r:id="rId3"/>
    <sheet name="FICHA TECNICA" sheetId="4" r:id="rId4"/>
    <sheet name="Hoja5" sheetId="5" r:id="rId5"/>
    <sheet name="Hoja6" sheetId="6" r:id="rId6"/>
    <sheet name="Hoja7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Q8" i="4"/>
  <c r="Q9" i="4"/>
  <c r="Q10" i="4"/>
  <c r="Q11" i="4"/>
  <c r="Q12" i="4"/>
  <c r="Q13" i="4"/>
  <c r="Q14" i="4"/>
  <c r="Q15" i="4"/>
  <c r="Q16" i="4"/>
  <c r="Q17" i="4"/>
  <c r="Q18" i="4"/>
  <c r="Q19" i="4"/>
  <c r="Q7" i="4"/>
  <c r="T19" i="4" l="1"/>
  <c r="U19" i="4"/>
  <c r="T18" i="4"/>
  <c r="U18" i="4"/>
  <c r="T17" i="4"/>
  <c r="U17" i="4"/>
  <c r="T16" i="4"/>
  <c r="U16" i="4"/>
  <c r="T15" i="4"/>
  <c r="U15" i="4"/>
  <c r="T14" i="4"/>
  <c r="U14" i="4"/>
  <c r="T13" i="4"/>
  <c r="U13" i="4"/>
  <c r="T12" i="4"/>
  <c r="U12" i="4"/>
  <c r="U11" i="4"/>
  <c r="T11" i="4"/>
  <c r="T10" i="4"/>
  <c r="U10" i="4"/>
  <c r="U9" i="4"/>
  <c r="T9" i="4"/>
  <c r="T8" i="4"/>
  <c r="U8" i="4"/>
  <c r="T7" i="4"/>
  <c r="U7" i="4"/>
  <c r="T6" i="4"/>
  <c r="U6" i="4"/>
</calcChain>
</file>

<file path=xl/sharedStrings.xml><?xml version="1.0" encoding="utf-8"?>
<sst xmlns="http://schemas.openxmlformats.org/spreadsheetml/2006/main" count="314" uniqueCount="187">
  <si>
    <t>EFECTO SECUNDARIO</t>
  </si>
  <si>
    <t>EFECTO PRIMARIO</t>
  </si>
  <si>
    <t xml:space="preserve">PROBLEMA CENTRAL </t>
  </si>
  <si>
    <t>CAUSA DIRECTA.</t>
  </si>
  <si>
    <t>CUSA RAIZ</t>
  </si>
  <si>
    <t>efecto</t>
  </si>
  <si>
    <t>secundario</t>
  </si>
  <si>
    <t xml:space="preserve">efecto </t>
  </si>
  <si>
    <t>primario</t>
  </si>
  <si>
    <t>problema</t>
  </si>
  <si>
    <t>principal</t>
  </si>
  <si>
    <t>causa</t>
  </si>
  <si>
    <t>directa</t>
  </si>
  <si>
    <t>causa raiz</t>
  </si>
  <si>
    <r>
      <t xml:space="preserve">MUNICIPIO: </t>
    </r>
    <r>
      <rPr>
        <sz val="11"/>
        <color theme="1"/>
        <rFont val="Calibri"/>
        <family val="2"/>
        <scheme val="minor"/>
      </rPr>
      <t>Apaseo el Grande</t>
    </r>
  </si>
  <si>
    <t>MIR</t>
  </si>
  <si>
    <t>OBJETIVO</t>
  </si>
  <si>
    <t>RESUMEN NARRATIVO</t>
  </si>
  <si>
    <t>INDICADOR</t>
  </si>
  <si>
    <t>METAS</t>
  </si>
  <si>
    <t>MEDIO DE VERIFICACIÓN</t>
  </si>
  <si>
    <t>SUPUESTOS</t>
  </si>
  <si>
    <t>FIN</t>
  </si>
  <si>
    <t xml:space="preserve">mejorar la calidad de vida de las mujeres en el municipio </t>
  </si>
  <si>
    <t>https://www.inegi.org.mx/programas/ccpv/2020/#Tabulados</t>
  </si>
  <si>
    <t>la participacion de la poblacion economicamente activa</t>
  </si>
  <si>
    <t>PROPÓSITO</t>
  </si>
  <si>
    <t>las mujeres cuentan con mayores oportunidades laborales en el municipio de apaseo el grande</t>
  </si>
  <si>
    <t xml:space="preserve">realizar un taller de capacitacion gratuito  por medio del IMUG para mujeres y obtengan constancia o certificacion para tener mayor oportunidad laboral. </t>
  </si>
  <si>
    <t>porcentaje de mujeres capacitadas  con el taller del IMUG</t>
  </si>
  <si>
    <t xml:space="preserve">listas, fotografias, ficha descriptiva y ficha tecnica de la direccion. Y constancias de participacion. </t>
  </si>
  <si>
    <t xml:space="preserve">compromiso  de la APM de impulsar el desarrollo integral de las mujeres de apaseo el grande </t>
  </si>
  <si>
    <t>COMPONENTE 1</t>
  </si>
  <si>
    <t xml:space="preserve">existencia de un  programa para las muejeres   en situacion de vulnerabilidad   </t>
  </si>
  <si>
    <r>
      <t xml:space="preserve"> </t>
    </r>
    <r>
      <rPr>
        <b/>
        <sz val="11"/>
        <color theme="1"/>
        <rFont val="Calibri"/>
        <family val="2"/>
        <scheme val="minor"/>
      </rPr>
      <t>apoyo para mujeres en situacion de vulnerabilidad implementado</t>
    </r>
  </si>
  <si>
    <t>porcentaje de apoyos entregados a mujeres en situacion de vulnerabilidad</t>
  </si>
  <si>
    <t>listas, fotografias, ficha descriptiva y ficha tecnica de la direccion</t>
  </si>
  <si>
    <t>las mujeres tienen mayor participacion para los programas de credito para insumos para su empresa</t>
  </si>
  <si>
    <t>ACT 1   C1</t>
  </si>
  <si>
    <r>
      <rPr>
        <b/>
        <sz val="11"/>
        <color theme="1"/>
        <rFont val="Calibri"/>
        <family val="2"/>
        <scheme val="minor"/>
      </rPr>
      <t>aumenta la gestion de un nuevo programa de apoyo para mujeres en pobreza.</t>
    </r>
    <r>
      <rPr>
        <sz val="11"/>
        <color theme="1"/>
        <rFont val="Calibri"/>
        <family val="2"/>
        <scheme val="minor"/>
      </rPr>
      <t xml:space="preserve">
</t>
    </r>
  </si>
  <si>
    <r>
      <t>r</t>
    </r>
    <r>
      <rPr>
        <b/>
        <sz val="11"/>
        <color theme="1"/>
        <rFont val="Calibri"/>
        <family val="2"/>
        <scheme val="minor"/>
      </rPr>
      <t>ealizar un nuevo programa de apoyo para las mujeres en pobreza</t>
    </r>
    <r>
      <rPr>
        <sz val="11"/>
        <color theme="1"/>
        <rFont val="Calibri"/>
        <family val="2"/>
        <scheme val="minor"/>
      </rPr>
      <t xml:space="preserve"> </t>
    </r>
  </si>
  <si>
    <t>porcentaje de apoyos entregados para mujeres en pobreza</t>
  </si>
  <si>
    <t xml:space="preserve">listas, fotografias, ficha descriptiva y ficha tecnica de la direccion </t>
  </si>
  <si>
    <t xml:space="preserve">mujeres buscan una oportunidad  de autoempleo </t>
  </si>
  <si>
    <t>ACT 2  C1</t>
  </si>
  <si>
    <t>existencia de un programa  para mujeres que viven en situacion de  extrema pobreza</t>
  </si>
  <si>
    <t>realizar un programa para mujeres que viven en situacion de extrema pobreza</t>
  </si>
  <si>
    <t>porcentaje de apoyos entregados a mujeres que viven en situacion de extrema probreza</t>
  </si>
  <si>
    <t xml:space="preserve">listas, fotografias y ficha tecnica  iy ficha de avance de metas de la direccion </t>
  </si>
  <si>
    <t>las mujeres buscan una oportunidad laboral</t>
  </si>
  <si>
    <t>ACT 3, C1</t>
  </si>
  <si>
    <t>existe canalizaciones  a otras instancias gubernamentales  a mujeres que necesiten apoyo que viven en situacion de pobreza.</t>
  </si>
  <si>
    <t xml:space="preserve">realizar canalizaciones de mujeres que viven en situacion de pobreza para que las ayuden  en  otras instancias gubernamentales </t>
  </si>
  <si>
    <t>porcentaje mujeres canalizadas  a otras instancias gubernamentales que necesiten ayuda en situacion de pobreza</t>
  </si>
  <si>
    <t xml:space="preserve">fichas de avances de trabajo y listas, fotografias propias de la direccion. </t>
  </si>
  <si>
    <t>las mujeres participan en aprender un oficio para su economia</t>
  </si>
  <si>
    <t>COMPONENTE 2</t>
  </si>
  <si>
    <t xml:space="preserve">existencia de gestion para   programas de creditos para negocios establecidos para mujeres  </t>
  </si>
  <si>
    <r>
      <t xml:space="preserve"> a</t>
    </r>
    <r>
      <rPr>
        <b/>
        <sz val="11"/>
        <color theme="1"/>
        <rFont val="Calibri"/>
        <family val="2"/>
        <scheme val="minor"/>
      </rPr>
      <t>poyo para negocios establecidos para mujeres implementado</t>
    </r>
  </si>
  <si>
    <t>porcentaje de apoyos de creditos entregados para mujeres para negocios establecido</t>
  </si>
  <si>
    <t>fichas de aveces de trabajo y expedientes de usuariasqie son atendidas con asesorias en situacino de violencia en  la direccion.  Los expedientes son catalogados coo informacion clasificada. Direccion de atencion integral a la mujer</t>
  </si>
  <si>
    <t>las mujeres estan comprometidas a denunciar la violencia de genero</t>
  </si>
  <si>
    <t>ACT1   C2</t>
  </si>
  <si>
    <t xml:space="preserve">existencia de un programa para mujeres para fortalecmiento del negocio. </t>
  </si>
  <si>
    <t>realizar un programa para mujeres de fortalecimiento de negocios</t>
  </si>
  <si>
    <t>porcentaje de apoyos entregados para mujeres para fortalecimiento del negocio</t>
  </si>
  <si>
    <t>listas, fotografias y fichasde avances de trabajo de la direccion de atencion integral a la mujer</t>
  </si>
  <si>
    <t>hombres y mujeres participan en las capacitaciones de genero</t>
  </si>
  <si>
    <t>ACT2 C2</t>
  </si>
  <si>
    <t>existencia empoderamiento  para el autoempleo de la mujer   (TALLERES DE DAIM)</t>
  </si>
  <si>
    <t>realizar talleres de empoderamiento para el autoempleo de la mujer</t>
  </si>
  <si>
    <t xml:space="preserve">porcentaje de mujeres capacitadas con los talleres de empoderamiento </t>
  </si>
  <si>
    <t>participacion del servidor publico a capacitarse para la sensibilizar y llevar en practica los temas de genero</t>
  </si>
  <si>
    <t>ACT 3  C2</t>
  </si>
  <si>
    <t>gestion para espacios en guarderias y maternal para las mujeres vulnerables para incorporarse trabajo laboral</t>
  </si>
  <si>
    <t xml:space="preserve">solicitar espacios para los hijos en guarderias y maternal  de las mujeres vulnerables que desean incorporarse al trabajo laboral. </t>
  </si>
  <si>
    <t>porcentaje de mujeres que solicitan espacios para sus hijos en guarderia y maternal</t>
  </si>
  <si>
    <t>compromiso del servidor publco a gestionar espacios en guarderias y maternal para las madres vulnerables que necesiten incorporarse al trabajo laboral.</t>
  </si>
  <si>
    <t>COMPONENTE 3</t>
  </si>
  <si>
    <t xml:space="preserve">aumenta talleres capacitacion en temas de igualdad de genero mujeres trabajadoreas en  empresas del municipio </t>
  </si>
  <si>
    <t>talleres de capacitacion en temas de igualdad de genero a mujeres trabajadoras en empresas  implementado</t>
  </si>
  <si>
    <t>porcentaje de mujeres trabajadoras capacitadas en temas de igualdad de genero en empresas</t>
  </si>
  <si>
    <t>compromiso de impulsar a las mujeres vulnerables en situacion de violencia</t>
  </si>
  <si>
    <t>ACT 1  C3</t>
  </si>
  <si>
    <t>aumenta talleres de capacitacion en temas de genero a las mujeres del municipio de apaseo el grand</t>
  </si>
  <si>
    <t xml:space="preserve">realizar talleres de capacitacion a mujeres en temas de genero </t>
  </si>
  <si>
    <t>porcentaje de mujeres capacitadas con el taller de temas de genero</t>
  </si>
  <si>
    <t xml:space="preserve">compromiso y participacion de las empresas apoyar a las mujeres que viven en  extrema probreza  </t>
  </si>
  <si>
    <t>ACT 2 C3</t>
  </si>
  <si>
    <t>exiten talleres de   capacitacion sobre el tema de genero  al funcionariado publico para atender mejor a la ciudadania en la Administracion Publica Municipal. 2018-2021</t>
  </si>
  <si>
    <t xml:space="preserve">realizar talleres de capacitacion a servidores publicos en temas de genero </t>
  </si>
  <si>
    <t>porcentaje de servidoras publicas capacitadas en temas de genero para una mejor atencion a la ciudadania</t>
  </si>
  <si>
    <t>compromiso y participacion de las asociaciones,  ciudadania empresas, gobierno en apoyar a mujeres en estado de pobreza</t>
  </si>
  <si>
    <t>ACT3   C3</t>
  </si>
  <si>
    <t xml:space="preserve">adecuado manejo de servicios de asesorias para disminuir la violencia de genero sobre las mujeres en el municipio.  </t>
  </si>
  <si>
    <t>dar el servicios de asesorias para juridica y psicologica a  los casos de violencia de la mujer</t>
  </si>
  <si>
    <t>porcentaje de mujeres asesoradas en el tema de violencia de genero en el municipio</t>
  </si>
  <si>
    <t>disponibilidad de responder alas canalizaciones las instituciones gubernamentales federales, estatales y municipales, en responder las solicitudes de las mujeres en situacion de pobreza</t>
  </si>
  <si>
    <t xml:space="preserve">PROGRAMA PRESUPUESTARIO:  1,614,240.53 </t>
  </si>
  <si>
    <t>contribuir  a mejorar la calidad de vida de las mujeres en el municipio atraves del empoderamiento  laboral</t>
  </si>
  <si>
    <r>
      <t xml:space="preserve"> a</t>
    </r>
    <r>
      <rPr>
        <b/>
        <sz val="11"/>
        <color theme="1"/>
        <rFont val="Calibri"/>
        <family val="2"/>
        <scheme val="minor"/>
      </rPr>
      <t>poyo para negocios en insumos para mujeres implementado</t>
    </r>
  </si>
  <si>
    <t>porcentaje de apoyos de insumos entregados para mujeres para negocios.</t>
  </si>
  <si>
    <t xml:space="preserve">DIRECCIÓN: DIRECCION INTEGRAL A LA MUJER </t>
  </si>
  <si>
    <t>DESCRIPCION</t>
  </si>
  <si>
    <t>FORMULA</t>
  </si>
  <si>
    <t>OBJETIVO ODS</t>
  </si>
  <si>
    <t>INDICADORES ODS</t>
  </si>
  <si>
    <t>SENTIDO DEL INDICADOR</t>
  </si>
  <si>
    <t>DIMENSION DEL INDICADOR</t>
  </si>
  <si>
    <t>INDICADORES DEL DESEMPEÑO</t>
  </si>
  <si>
    <t>TIPOS DE INDICADORES</t>
  </si>
  <si>
    <t>FRECUENCIA DE MEDICION</t>
  </si>
  <si>
    <t>AÑO LINEA BASE</t>
  </si>
  <si>
    <t>resultados 2020</t>
  </si>
  <si>
    <t>DATO GRAL DE LA FORMULA 2020</t>
  </si>
  <si>
    <t>aplicación de la formula 2020 (R/S*100)</t>
  </si>
  <si>
    <t>% meta esperada Q+L</t>
  </si>
  <si>
    <t>COMPARATIVO</t>
  </si>
  <si>
    <t>5.5 asegurar la participacion plena y efectiva de las mujeres y la igualdad de oportunidades de liderazgo a todos los niveles en la vida politica, economica y social</t>
  </si>
  <si>
    <t>5.5.2 proporcion de mujeres en cargos directivos</t>
  </si>
  <si>
    <t>ascendente</t>
  </si>
  <si>
    <t>Eficacia</t>
  </si>
  <si>
    <t>Impacto</t>
  </si>
  <si>
    <t>indice</t>
  </si>
  <si>
    <t>anual</t>
  </si>
  <si>
    <t xml:space="preserve">las mujeres del municipio de apaseo el grande  cuenta con mayor oportunidad laboral </t>
  </si>
  <si>
    <t>Resultados</t>
  </si>
  <si>
    <t>estrategico</t>
  </si>
  <si>
    <t>5.c aprobar y fortalecer politicas acertadas y leyes apliciables para promover la igualdad de genero y el empoderamiento de todas las mujeres y las niñas a todos los niveles</t>
  </si>
  <si>
    <t>5.c.1 proporcion de paises con sistema de seguimiento de la igualldad de genero y el empoderamiento de las mujeres y la asignacion de fondos publicos para ese fin.</t>
  </si>
  <si>
    <t>Ascendente</t>
  </si>
  <si>
    <t>eficacia</t>
  </si>
  <si>
    <t>producto</t>
  </si>
  <si>
    <t>gestion</t>
  </si>
  <si>
    <t>META LOGRADA</t>
  </si>
  <si>
    <t>ACT1,  C1</t>
  </si>
  <si>
    <t>proceso</t>
  </si>
  <si>
    <t>Anual</t>
  </si>
  <si>
    <t>ACT2 C1</t>
  </si>
  <si>
    <t>ACT 3 C1</t>
  </si>
  <si>
    <t xml:space="preserve">realizar canalizaciones de mujeres que viven en situacion de pobreza para que las ayuden en  otras instancias gubernamentales </t>
  </si>
  <si>
    <t>ACT 1,  C2</t>
  </si>
  <si>
    <t>META NO LOGRADA</t>
  </si>
  <si>
    <t>ACT3 C2</t>
  </si>
  <si>
    <t>ACT1, C3</t>
  </si>
  <si>
    <t>ACT 3 C2</t>
  </si>
  <si>
    <t>ACT 3 C3</t>
  </si>
  <si>
    <t>dar el servicios de asesorias juridicas y psicologicas para  los casos de violencia de la mujer</t>
  </si>
  <si>
    <t>porcentaje de mujeres asesoradas juridicamente y psicologicamente en el tema de violencia de genero en el municipio</t>
  </si>
  <si>
    <t>5.2 eliminar todas las formas de violencia contra todas las mujeres y las nilas en los ambitos publicos y privados incluida la trata y la explotacion sexual y otros tipo de explotacion</t>
  </si>
  <si>
    <t>5.2.1 y 5.2.2</t>
  </si>
  <si>
    <t>proporcion total de apoyos entregadosa mujeres en situacion de vulnerabilidad en relacion con el total de solicitudes recibidas de mujeres al programa de situacion de vulnerabilidad 2021</t>
  </si>
  <si>
    <t xml:space="preserve">proporcion de total  apoyos entregdos para mujeres en pobreza 2021 en relacion al total de solicitudes recibidaspara el programa apoyo para mujeres en pobreza 2021 </t>
  </si>
  <si>
    <t>proporcion de total de mujeres asesoradas en el tema de violencia de genero  2021 en relacion al total de solicitudes recibidas en tema de violencia de genero 2021</t>
  </si>
  <si>
    <t>proporcion de servidoras publicas capacitadas en temas de genero 2021 en relacion a solicitudes enviadas a servidores para capacitacion en temas de gnero 2021</t>
  </si>
  <si>
    <t xml:space="preserve">proporcionl de  mujeres capacitadas con el taller en temas de genero 2021 en relacion con el total de solicitudes para el taller de capacitacion en tela de genero 2021 </t>
  </si>
  <si>
    <t xml:space="preserve">proporcion de mujeres capacitadas que trabajan en empresas 2021 con respecto al total de solicitudes de mujeres para capacitacion que tabajan en empresas 2021, </t>
  </si>
  <si>
    <t>proporcion de mujeres vulnerables que se les dio el espacios de guarderia y maternal para la incorporacion al trabajo laboral 2021 con respecto al total de solicitudes de mujeres vulnerables que requieren espacios de guarderia y maternal 2021</t>
  </si>
  <si>
    <t>proporcion de mujeres empoderadas con los talleres para el autoempleo 2021 con respecto al total de solicitudes de mujeres empdoeradas en el taller para el autoempleo 2021</t>
  </si>
  <si>
    <t>proporcion de apoyos entregados a mujeres del programa fortalecimiento del negocio  2021en relacion al total de solicitudes recibidas para el programa de fortalecimiento del negocio 2021</t>
  </si>
  <si>
    <t>proporcion de apoyos entregados del programa medias compensatorias   a mujeres para insumos 2021    en relacion al total de solicitudes recibidas para el programa de Insumos  2021</t>
  </si>
  <si>
    <t>proporcion total  mujeres canalizadas a instancias gubernamentales para apoyos en situacion de pobreza 2021   en relacion al total solicitudes recibidas de mujeres que necesitan canalizarse a otras instancias gubernamentales  2021</t>
  </si>
  <si>
    <t>proporcion de total apoyos entregados a mujeres que viven en situacion de extrema probreza 2021 en relacion a las solicitudes de mujeres sobre apoyos situacion de extrela pobreza 2021</t>
  </si>
  <si>
    <t xml:space="preserve"> proporcion de mujeres capacitadas del taller del imug 2021 con respecto al al total de mujeres que solicitaron el taller del imug 2021</t>
  </si>
  <si>
    <t>(numero total  de mujeres capacitadas del taller del imug 2021 /numero total de mujeres que solicitaron el taller 2021)*100</t>
  </si>
  <si>
    <t>numero total de apoyos entregados a mujeres en situacion de vulnerabilidad2021 /el numero total de solicitudes  de recibidas mujeres al programa de situacion de vulnerabilidad 2021*100</t>
  </si>
  <si>
    <t>numero total de apoyos entregados para mujeres en pobreza 2021 / total de solicitudes recibidas para el programa apoyo para mujeres en pobreza 2021 *100</t>
  </si>
  <si>
    <t>(numero  total  de apoyos entregados a mujeres que viven en situacion de extrema probreza2021 /numero total de mujeres que solicitaron el apoyo en situacion de extrema pobreza2021*100</t>
  </si>
  <si>
    <t>numero total de mujeres canalizadas a instancias gubernamentales para apoyos en situacion de pobrezan2021 /  el total solicitudes recibidas de mujeres que necesitan canalizarse a otras instancias gubernamentales  2021*100</t>
  </si>
  <si>
    <t>numero total de apoyos entregados a mujeres del programa fortalecimiento del negocio2021/ numero total de solicitudes recibidas para el programa de fortalecimiento del negocio 2021 *100</t>
  </si>
  <si>
    <t>numero total de apoyos entregados de insumos  a mujeres para negocios    en relacion 2021/ al numero  total de solicitudes recibidas para el programa de insumos 2021 *100</t>
  </si>
  <si>
    <t>(total de mujeres empoderadas con los talleres para el autoempleo 2021/total solicituedes de a mujeres empoderadas con los talleres para el autoempleo 2021)*100</t>
  </si>
  <si>
    <t>(total de mujeres vulnerables que se les dio el espacios de guarderia y maternal para la incorporacion al trabajo laboral 2021/ num  total de solicitudes de mujeres vulnerables que requieren espacios de guarderia y maternal 2021)*100</t>
  </si>
  <si>
    <t>(total de mujeres capacitadas que trabajan en empresas 2021/total solicitudes de mujeres para capacitacion que  trabajan en empresas 2021*100</t>
  </si>
  <si>
    <t>numero total de  mujeres capacitadas con el taller en temas de genero 2021/ numero total  de solicitudes recibidas para el taller de capacitacion en tema de genero 2021 *100</t>
  </si>
  <si>
    <t>(numero total de servidoras publicas capacitadas en temas de genero 2021/numero total solicitudes enviadas a   servidoras publicas para capacitacion en temas de gnero 2021)*100</t>
  </si>
  <si>
    <t>numero total de mujeres asesoradas en el tema de violencia de genero2021/ numeto total de solicitudes recibidas para las asesorias de violencia de genero 2021 *100</t>
  </si>
  <si>
    <t>resultados 2021</t>
  </si>
  <si>
    <t>DATO GRAL DE LA FORMULA 2021</t>
  </si>
  <si>
    <t>aplicación de la formula 2020 (O/P*100)</t>
  </si>
  <si>
    <t>META   LOGRADA</t>
  </si>
  <si>
    <t>proporcion de poblacion femenina activa como jefa de familia  en el munipio en relacion de total de mujeres en el municipio año 2021</t>
  </si>
  <si>
    <t>total de poblacion femenina  activas como jefas de familia en el municipio de apaseo el grande2021/total de mujeres del municipio de apaseo el grande 2021*100</t>
  </si>
  <si>
    <t xml:space="preserve">porcentaje de poblacion femenina  activa  como jefas de familia  en el municipio </t>
  </si>
  <si>
    <t>porcentaje de poblacion femenina  activa como jefas de familia   en el municipio de apaseo el grande 2021</t>
  </si>
  <si>
    <t>componentes</t>
  </si>
  <si>
    <t>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</si>
</sst>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59999389629810485"/>
      <name val="Arial Black"/>
      <family val="2"/>
    </font>
    <font>
      <sz val="11"/>
      <color theme="3" tint="0.59999389629810485"/>
      <name val="Arial Black"/>
      <family val="2"/>
    </font>
    <font>
      <b/>
      <sz val="8"/>
      <color theme="3" tint="0.59999389629810485"/>
      <name val="Arial Black"/>
      <family val="2"/>
    </font>
    <font>
      <b/>
      <sz val="8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thick">
        <color indexed="64"/>
      </right>
      <top style="thick">
        <color indexed="64"/>
      </top>
      <bottom style="medium">
        <color theme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theme="1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theme="1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</cellStyleXfs>
  <cellXfs count="198">
    <xf numFmtId="0" fontId="0" fillId="0" borderId="0" xfId="0"/>
    <xf numFmtId="0" fontId="1" fillId="0" borderId="0" xfId="0" applyFont="1"/>
    <xf numFmtId="0" fontId="3" fillId="2" borderId="0" xfId="0" applyFont="1" applyFill="1"/>
    <xf numFmtId="0" fontId="0" fillId="0" borderId="0" xfId="0" applyFont="1"/>
    <xf numFmtId="0" fontId="3" fillId="0" borderId="0" xfId="0" applyFont="1" applyAlignment="1">
      <alignment horizontal="left"/>
    </xf>
    <xf numFmtId="0" fontId="0" fillId="0" borderId="4" xfId="0" applyBorder="1"/>
    <xf numFmtId="0" fontId="0" fillId="2" borderId="0" xfId="0" applyFill="1"/>
    <xf numFmtId="0" fontId="0" fillId="0" borderId="6" xfId="0" applyBorder="1"/>
    <xf numFmtId="0" fontId="4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/>
    <xf numFmtId="0" fontId="1" fillId="3" borderId="12" xfId="0" applyFont="1" applyFill="1" applyBorder="1"/>
    <xf numFmtId="0" fontId="0" fillId="0" borderId="13" xfId="0" applyFont="1" applyBorder="1"/>
    <xf numFmtId="0" fontId="0" fillId="0" borderId="11" xfId="0" applyFont="1" applyBorder="1"/>
    <xf numFmtId="0" fontId="5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3" borderId="8" xfId="0" applyNumberFormat="1" applyFont="1" applyFill="1" applyBorder="1" applyAlignment="1">
      <alignment horizontal="center" vertical="center" wrapText="1"/>
    </xf>
    <xf numFmtId="0" fontId="6" fillId="0" borderId="8" xfId="2" applyBorder="1" applyAlignment="1">
      <alignment horizontal="center" vertical="center" wrapText="1"/>
    </xf>
    <xf numFmtId="0" fontId="1" fillId="0" borderId="8" xfId="3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9" xfId="3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1" fillId="0" borderId="17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0" fillId="3" borderId="8" xfId="1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3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9" fillId="0" borderId="0" xfId="0" applyFont="1"/>
    <xf numFmtId="164" fontId="0" fillId="0" borderId="0" xfId="0" applyNumberFormat="1" applyFont="1"/>
    <xf numFmtId="0" fontId="0" fillId="0" borderId="0" xfId="0" applyBorder="1"/>
    <xf numFmtId="0" fontId="0" fillId="3" borderId="6" xfId="0" applyFont="1" applyFill="1" applyBorder="1"/>
    <xf numFmtId="0" fontId="11" fillId="0" borderId="0" xfId="0" applyFont="1"/>
    <xf numFmtId="0" fontId="0" fillId="0" borderId="17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164" fontId="0" fillId="0" borderId="13" xfId="0" applyNumberFormat="1" applyFont="1" applyBorder="1"/>
    <xf numFmtId="0" fontId="0" fillId="0" borderId="8" xfId="0" applyFont="1" applyBorder="1"/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0" fillId="3" borderId="8" xfId="1" applyNumberFormat="1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3" fontId="13" fillId="3" borderId="16" xfId="0" applyNumberFormat="1" applyFont="1" applyFill="1" applyBorder="1" applyAlignment="1">
      <alignment horizontal="center" vertical="center" wrapText="1"/>
    </xf>
    <xf numFmtId="2" fontId="13" fillId="3" borderId="16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9" fontId="15" fillId="3" borderId="8" xfId="0" applyNumberFormat="1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0" fillId="0" borderId="14" xfId="3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9" fontId="13" fillId="3" borderId="17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center" wrapText="1"/>
    </xf>
    <xf numFmtId="9" fontId="13" fillId="3" borderId="15" xfId="0" applyNumberFormat="1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9" fontId="13" fillId="3" borderId="9" xfId="0" applyNumberFormat="1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0" fillId="3" borderId="34" xfId="0" applyNumberFormat="1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top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0" fillId="3" borderId="26" xfId="0" applyNumberFormat="1" applyFont="1" applyFill="1" applyBorder="1" applyAlignment="1">
      <alignment horizontal="center" vertical="center" wrapText="1"/>
    </xf>
    <xf numFmtId="0" fontId="0" fillId="3" borderId="40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8" fillId="3" borderId="8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0" fillId="3" borderId="54" xfId="0" applyNumberFormat="1" applyFont="1" applyFill="1" applyBorder="1" applyAlignment="1">
      <alignment horizontal="center" vertical="center" wrapText="1"/>
    </xf>
    <xf numFmtId="0" fontId="20" fillId="6" borderId="8" xfId="0" applyFont="1" applyFill="1" applyBorder="1"/>
    <xf numFmtId="0" fontId="21" fillId="6" borderId="8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/>
    </xf>
    <xf numFmtId="0" fontId="21" fillId="6" borderId="35" xfId="0" applyFont="1" applyFill="1" applyBorder="1" applyAlignment="1">
      <alignment horizontal="center"/>
    </xf>
    <xf numFmtId="0" fontId="19" fillId="6" borderId="36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21" fillId="6" borderId="5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0" fillId="0" borderId="48" xfId="0" applyFont="1" applyBorder="1"/>
    <xf numFmtId="0" fontId="3" fillId="4" borderId="43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10" fillId="3" borderId="48" xfId="0" applyFont="1" applyFill="1" applyBorder="1"/>
    <xf numFmtId="0" fontId="10" fillId="3" borderId="6" xfId="0" applyFont="1" applyFill="1" applyBorder="1"/>
    <xf numFmtId="0" fontId="10" fillId="3" borderId="57" xfId="0" applyFont="1" applyFill="1" applyBorder="1"/>
    <xf numFmtId="0" fontId="1" fillId="3" borderId="6" xfId="0" applyFont="1" applyFill="1" applyBorder="1"/>
    <xf numFmtId="0" fontId="19" fillId="6" borderId="40" xfId="0" applyFont="1" applyFill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34" xfId="0" applyBorder="1" applyAlignment="1">
      <alignment vertical="top" wrapText="1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/>
    <xf numFmtId="0" fontId="3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8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4">
    <cellStyle name="Hipervínculo" xfId="2" builtinId="8"/>
    <cellStyle name="Normal" xfId="0" builtinId="0"/>
    <cellStyle name="Normal 10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171450</xdr:rowOff>
    </xdr:from>
    <xdr:to>
      <xdr:col>7</xdr:col>
      <xdr:colOff>152400</xdr:colOff>
      <xdr:row>2</xdr:row>
      <xdr:rowOff>57150</xdr:rowOff>
    </xdr:to>
    <xdr:sp macro="" textlink="">
      <xdr:nvSpPr>
        <xdr:cNvPr id="2" name="11 CuadroTexto"/>
        <xdr:cNvSpPr txBox="1"/>
      </xdr:nvSpPr>
      <xdr:spPr>
        <a:xfrm>
          <a:off x="628650" y="171450"/>
          <a:ext cx="48577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>
              <a:effectLst/>
              <a:latin typeface="Arial Black" panose="020B0A04020102020204" pitchFamily="34" charset="0"/>
            </a:rPr>
            <a:t>disminuye</a:t>
          </a:r>
          <a:r>
            <a:rPr lang="es-MX" b="1" baseline="0">
              <a:effectLst/>
              <a:latin typeface="Arial Black" panose="020B0A04020102020204" pitchFamily="34" charset="0"/>
            </a:rPr>
            <a:t> la calidad de vida de las mujeres en el municipio</a:t>
          </a:r>
          <a:endParaRPr lang="es-MX" b="1">
            <a:effectLst/>
            <a:latin typeface="Arial Black" panose="020B0A04020102020204" pitchFamily="34" charset="0"/>
          </a:endParaRPr>
        </a:p>
        <a:p>
          <a:pPr algn="ctr"/>
          <a:endParaRPr lang="es-MX" sz="1100" b="1"/>
        </a:p>
      </xdr:txBody>
    </xdr:sp>
    <xdr:clientData/>
  </xdr:twoCellAnchor>
  <xdr:twoCellAnchor>
    <xdr:from>
      <xdr:col>0</xdr:col>
      <xdr:colOff>1</xdr:colOff>
      <xdr:row>4</xdr:row>
      <xdr:rowOff>1</xdr:rowOff>
    </xdr:from>
    <xdr:to>
      <xdr:col>1</xdr:col>
      <xdr:colOff>495301</xdr:colOff>
      <xdr:row>7</xdr:row>
      <xdr:rowOff>9525</xdr:rowOff>
    </xdr:to>
    <xdr:sp macro="" textlink="">
      <xdr:nvSpPr>
        <xdr:cNvPr id="3" name="3 CuadroTexto"/>
        <xdr:cNvSpPr txBox="1"/>
      </xdr:nvSpPr>
      <xdr:spPr>
        <a:xfrm>
          <a:off x="1" y="762001"/>
          <a:ext cx="1257300" cy="581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/>
            <a:t> </a:t>
          </a:r>
          <a:r>
            <a:rPr lang="es-MX" sz="1000" b="1">
              <a:latin typeface="Arial Black" panose="020B0A04020102020204" pitchFamily="34" charset="0"/>
            </a:rPr>
            <a:t>familias </a:t>
          </a:r>
          <a:r>
            <a:rPr lang="es-MX" sz="1000" b="1" baseline="0">
              <a:latin typeface="Arial Black" panose="020B0A04020102020204" pitchFamily="34" charset="0"/>
            </a:rPr>
            <a:t> desunidas</a:t>
          </a:r>
          <a:endParaRPr lang="es-MX" sz="10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3</xdr:col>
      <xdr:colOff>523875</xdr:colOff>
      <xdr:row>7</xdr:row>
      <xdr:rowOff>38100</xdr:rowOff>
    </xdr:to>
    <xdr:sp macro="" textlink="">
      <xdr:nvSpPr>
        <xdr:cNvPr id="4" name="4 CuadroTexto"/>
        <xdr:cNvSpPr txBox="1"/>
      </xdr:nvSpPr>
      <xdr:spPr>
        <a:xfrm>
          <a:off x="1524000" y="762000"/>
          <a:ext cx="12858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>
              <a:latin typeface="Arial Black" panose="020B0A04020102020204" pitchFamily="34" charset="0"/>
            </a:rPr>
            <a:t>desigualdad</a:t>
          </a:r>
          <a:r>
            <a:rPr lang="es-MX" sz="1000" b="1" baseline="0">
              <a:latin typeface="Arial Black" panose="020B0A04020102020204" pitchFamily="34" charset="0"/>
            </a:rPr>
            <a:t> social</a:t>
          </a:r>
          <a:endParaRPr lang="es-MX" sz="1000" b="1">
            <a:latin typeface="Arial Black" panose="020B0A04020102020204" pitchFamily="34" charset="0"/>
          </a:endParaRPr>
        </a:p>
        <a:p>
          <a:endParaRPr lang="es-MX" sz="1000" b="1"/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6</xdr:col>
      <xdr:colOff>571500</xdr:colOff>
      <xdr:row>7</xdr:row>
      <xdr:rowOff>47625</xdr:rowOff>
    </xdr:to>
    <xdr:sp macro="" textlink="">
      <xdr:nvSpPr>
        <xdr:cNvPr id="5" name="7 CuadroTexto"/>
        <xdr:cNvSpPr txBox="1"/>
      </xdr:nvSpPr>
      <xdr:spPr>
        <a:xfrm>
          <a:off x="3048000" y="762000"/>
          <a:ext cx="20955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>
              <a:latin typeface="Arial Black" panose="020B0A04020102020204" pitchFamily="34" charset="0"/>
            </a:rPr>
            <a:t>aumenta</a:t>
          </a:r>
          <a:r>
            <a:rPr lang="es-MX" sz="1000" b="1" baseline="0">
              <a:latin typeface="Arial Black" panose="020B0A04020102020204" pitchFamily="34" charset="0"/>
            </a:rPr>
            <a:t> los casos no atendidos por violencia contra la mujer </a:t>
          </a:r>
          <a:endParaRPr lang="es-MX" sz="10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1</xdr:col>
      <xdr:colOff>561975</xdr:colOff>
      <xdr:row>11</xdr:row>
      <xdr:rowOff>95250</xdr:rowOff>
    </xdr:to>
    <xdr:sp macro="" textlink="">
      <xdr:nvSpPr>
        <xdr:cNvPr id="6" name="2 CuadroTexto"/>
        <xdr:cNvSpPr txBox="1"/>
      </xdr:nvSpPr>
      <xdr:spPr>
        <a:xfrm>
          <a:off x="0" y="1714500"/>
          <a:ext cx="13239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>
              <a:latin typeface="Arial Black" panose="020B0A04020102020204" pitchFamily="34" charset="0"/>
            </a:rPr>
            <a:t>pobreza</a:t>
          </a:r>
        </a:p>
      </xdr:txBody>
    </xdr:sp>
    <xdr:clientData/>
  </xdr:twoCellAnchor>
  <xdr:twoCellAnchor>
    <xdr:from>
      <xdr:col>2</xdr:col>
      <xdr:colOff>0</xdr:colOff>
      <xdr:row>9</xdr:row>
      <xdr:rowOff>0</xdr:rowOff>
    </xdr:from>
    <xdr:to>
      <xdr:col>3</xdr:col>
      <xdr:colOff>542925</xdr:colOff>
      <xdr:row>11</xdr:row>
      <xdr:rowOff>95250</xdr:rowOff>
    </xdr:to>
    <xdr:sp macro="" textlink="">
      <xdr:nvSpPr>
        <xdr:cNvPr id="7" name="2 CuadroTexto"/>
        <xdr:cNvSpPr txBox="1"/>
      </xdr:nvSpPr>
      <xdr:spPr>
        <a:xfrm>
          <a:off x="1524000" y="1714500"/>
          <a:ext cx="13049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>
              <a:latin typeface="Arial Black" panose="020B0A04020102020204" pitchFamily="34" charset="0"/>
            </a:rPr>
            <a:t>bajo</a:t>
          </a:r>
          <a:r>
            <a:rPr lang="es-MX" sz="1000" b="1" baseline="0">
              <a:latin typeface="Arial Black" panose="020B0A04020102020204" pitchFamily="34" charset="0"/>
            </a:rPr>
            <a:t> nivel salarial</a:t>
          </a:r>
          <a:r>
            <a:rPr lang="es-MX" sz="1000" b="1">
              <a:latin typeface="Arial Black" panose="020B0A040201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6</xdr:col>
      <xdr:colOff>561975</xdr:colOff>
      <xdr:row>10</xdr:row>
      <xdr:rowOff>152400</xdr:rowOff>
    </xdr:to>
    <xdr:sp macro="" textlink="">
      <xdr:nvSpPr>
        <xdr:cNvPr id="8" name="6 CuadroTexto"/>
        <xdr:cNvSpPr txBox="1"/>
      </xdr:nvSpPr>
      <xdr:spPr>
        <a:xfrm>
          <a:off x="3048000" y="1714500"/>
          <a:ext cx="20859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>
              <a:latin typeface="Arial Black" panose="020B0A04020102020204" pitchFamily="34" charset="0"/>
            </a:rPr>
            <a:t>inseguridad en</a:t>
          </a:r>
          <a:r>
            <a:rPr lang="es-MX" sz="1000" b="1" baseline="0">
              <a:latin typeface="Arial Black" panose="020B0A04020102020204" pitchFamily="34" charset="0"/>
            </a:rPr>
            <a:t> la Mujer</a:t>
          </a:r>
          <a:endParaRPr lang="es-MX" sz="10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85725</xdr:colOff>
      <xdr:row>12</xdr:row>
      <xdr:rowOff>152399</xdr:rowOff>
    </xdr:from>
    <xdr:to>
      <xdr:col>7</xdr:col>
      <xdr:colOff>295275</xdr:colOff>
      <xdr:row>16</xdr:row>
      <xdr:rowOff>9524</xdr:rowOff>
    </xdr:to>
    <xdr:sp macro="" textlink="">
      <xdr:nvSpPr>
        <xdr:cNvPr id="9" name="12 CuadroTexto"/>
        <xdr:cNvSpPr txBox="1"/>
      </xdr:nvSpPr>
      <xdr:spPr>
        <a:xfrm>
          <a:off x="85725" y="2438399"/>
          <a:ext cx="55435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las mujeres no cuentan  con mayores oportunidades laborales en el municipio de apaseo el grande. </a:t>
          </a:r>
          <a:endParaRPr lang="en-US" b="1">
            <a:effectLst/>
            <a:latin typeface="Arial Black" panose="020B0A04020102020204" pitchFamily="34" charset="0"/>
          </a:endParaRPr>
        </a:p>
        <a:p>
          <a:pPr algn="ctr"/>
          <a:endParaRPr lang="es-MX" sz="1100" b="1"/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685800</xdr:colOff>
      <xdr:row>21</xdr:row>
      <xdr:rowOff>133350</xdr:rowOff>
    </xdr:to>
    <xdr:sp macro="" textlink="">
      <xdr:nvSpPr>
        <xdr:cNvPr id="11" name="9 CuadroTexto"/>
        <xdr:cNvSpPr txBox="1"/>
      </xdr:nvSpPr>
      <xdr:spPr>
        <a:xfrm>
          <a:off x="0" y="3238500"/>
          <a:ext cx="22098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inexistencia</a:t>
          </a:r>
          <a:r>
            <a:rPr lang="es-MX" sz="900" b="1" baseline="0">
              <a:latin typeface="Arial Black" panose="020B0A04020102020204" pitchFamily="34" charset="0"/>
            </a:rPr>
            <a:t> de un programa para las muejeres   en situacion de vulnerabilidad  sobre violencia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47625</xdr:colOff>
      <xdr:row>17</xdr:row>
      <xdr:rowOff>9525</xdr:rowOff>
    </xdr:from>
    <xdr:to>
      <xdr:col>5</xdr:col>
      <xdr:colOff>685800</xdr:colOff>
      <xdr:row>21</xdr:row>
      <xdr:rowOff>161925</xdr:rowOff>
    </xdr:to>
    <xdr:sp macro="" textlink="">
      <xdr:nvSpPr>
        <xdr:cNvPr id="12" name="10 CuadroTexto"/>
        <xdr:cNvSpPr txBox="1"/>
      </xdr:nvSpPr>
      <xdr:spPr>
        <a:xfrm>
          <a:off x="2333625" y="3248025"/>
          <a:ext cx="2162175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inexistencia</a:t>
          </a:r>
          <a:r>
            <a:rPr lang="es-MX" sz="900" b="1" baseline="0">
              <a:latin typeface="Arial Black" panose="020B0A04020102020204" pitchFamily="34" charset="0"/>
            </a:rPr>
            <a:t> de gestion de un  programa para insumos   para negocios  mujeres. (medidas comp)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9525</xdr:colOff>
      <xdr:row>16</xdr:row>
      <xdr:rowOff>171451</xdr:rowOff>
    </xdr:from>
    <xdr:to>
      <xdr:col>8</xdr:col>
      <xdr:colOff>638175</xdr:colOff>
      <xdr:row>22</xdr:row>
      <xdr:rowOff>85725</xdr:rowOff>
    </xdr:to>
    <xdr:sp macro="" textlink="">
      <xdr:nvSpPr>
        <xdr:cNvPr id="13" name="8 CuadroTexto"/>
        <xdr:cNvSpPr txBox="1"/>
      </xdr:nvSpPr>
      <xdr:spPr>
        <a:xfrm>
          <a:off x="4581525" y="3219451"/>
          <a:ext cx="2152650" cy="1057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solidFill>
                <a:schemeClr val="tx1"/>
              </a:solidFill>
              <a:latin typeface="Arial Black" panose="020B0A04020102020204" pitchFamily="34" charset="0"/>
            </a:rPr>
            <a:t>inexistencia</a:t>
          </a:r>
          <a:r>
            <a:rPr lang="es-MX" sz="900" b="1" baseline="0">
              <a:solidFill>
                <a:schemeClr val="tx1"/>
              </a:solidFill>
              <a:latin typeface="Arial Black" panose="020B0A04020102020204" pitchFamily="34" charset="0"/>
            </a:rPr>
            <a:t> talleres capacitacion en temas de igualdad de genero mujeres trabajadoreas en  empresas del municipio </a:t>
          </a:r>
          <a:endParaRPr lang="es-MX" sz="900" b="1"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0</xdr:colOff>
      <xdr:row>22</xdr:row>
      <xdr:rowOff>114300</xdr:rowOff>
    </xdr:from>
    <xdr:to>
      <xdr:col>2</xdr:col>
      <xdr:colOff>685800</xdr:colOff>
      <xdr:row>27</xdr:row>
      <xdr:rowOff>9525</xdr:rowOff>
    </xdr:to>
    <xdr:sp macro="" textlink="">
      <xdr:nvSpPr>
        <xdr:cNvPr id="14" name="9 CuadroTexto"/>
        <xdr:cNvSpPr txBox="1"/>
      </xdr:nvSpPr>
      <xdr:spPr>
        <a:xfrm>
          <a:off x="0" y="4305300"/>
          <a:ext cx="220980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baja gestion de un nuevo programa</a:t>
          </a:r>
          <a:r>
            <a:rPr lang="es-MX" sz="900" b="1" baseline="0">
              <a:latin typeface="Arial Black" panose="020B0A04020102020204" pitchFamily="34" charset="0"/>
            </a:rPr>
            <a:t> de apoyo para mujeres en pobreza.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38100</xdr:colOff>
      <xdr:row>22</xdr:row>
      <xdr:rowOff>123824</xdr:rowOff>
    </xdr:from>
    <xdr:to>
      <xdr:col>5</xdr:col>
      <xdr:colOff>666750</xdr:colOff>
      <xdr:row>27</xdr:row>
      <xdr:rowOff>133349</xdr:rowOff>
    </xdr:to>
    <xdr:sp macro="" textlink="">
      <xdr:nvSpPr>
        <xdr:cNvPr id="15" name="15 CuadroTexto"/>
        <xdr:cNvSpPr txBox="1"/>
      </xdr:nvSpPr>
      <xdr:spPr>
        <a:xfrm>
          <a:off x="2324100" y="4314824"/>
          <a:ext cx="21526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solidFill>
                <a:schemeClr val="dk1"/>
              </a:solidFill>
              <a:latin typeface="Arial Black" panose="020B0A04020102020204" pitchFamily="34" charset="0"/>
            </a:rPr>
            <a:t>inexistencia </a:t>
          </a:r>
          <a:r>
            <a:rPr lang="es-MX" sz="9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 un programa para mujeres para fortalecmiento del negocio </a:t>
          </a:r>
          <a:r>
            <a:rPr lang="es-MX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(CONFIO EN TI)</a:t>
          </a:r>
          <a:endParaRPr lang="es-MX" sz="900">
            <a:effectLst/>
          </a:endParaRPr>
        </a:p>
        <a:p>
          <a:endParaRPr lang="es-MX" sz="1000" b="1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581025</xdr:colOff>
      <xdr:row>27</xdr:row>
      <xdr:rowOff>161925</xdr:rowOff>
    </xdr:to>
    <xdr:sp macro="" textlink="">
      <xdr:nvSpPr>
        <xdr:cNvPr id="16" name="24 CuadroTexto"/>
        <xdr:cNvSpPr txBox="1"/>
      </xdr:nvSpPr>
      <xdr:spPr>
        <a:xfrm>
          <a:off x="4572000" y="4381500"/>
          <a:ext cx="210502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inexistencia</a:t>
          </a:r>
          <a:r>
            <a:rPr lang="es-MX" sz="900" b="1" baseline="0">
              <a:latin typeface="Arial Black" panose="020B0A04020102020204" pitchFamily="34" charset="0"/>
            </a:rPr>
            <a:t> de talleres capacitacion en temas de genero a las mujeres del municipio de apaseo el grande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9525</xdr:colOff>
      <xdr:row>29</xdr:row>
      <xdr:rowOff>142875</xdr:rowOff>
    </xdr:from>
    <xdr:to>
      <xdr:col>2</xdr:col>
      <xdr:colOff>695325</xdr:colOff>
      <xdr:row>34</xdr:row>
      <xdr:rowOff>133350</xdr:rowOff>
    </xdr:to>
    <xdr:sp macro="" textlink="">
      <xdr:nvSpPr>
        <xdr:cNvPr id="17" name="9 CuadroTexto"/>
        <xdr:cNvSpPr txBox="1"/>
      </xdr:nvSpPr>
      <xdr:spPr>
        <a:xfrm>
          <a:off x="9525" y="5667375"/>
          <a:ext cx="220980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inexistencia</a:t>
          </a:r>
          <a:r>
            <a:rPr lang="es-MX" sz="900" b="1" baseline="0">
              <a:latin typeface="Arial Black" panose="020B0A04020102020204" pitchFamily="34" charset="0"/>
            </a:rPr>
            <a:t> de un programa de apoyo para mujeres que viven en situacion de  extrema pobreza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0</xdr:colOff>
      <xdr:row>36</xdr:row>
      <xdr:rowOff>76199</xdr:rowOff>
    </xdr:from>
    <xdr:to>
      <xdr:col>2</xdr:col>
      <xdr:colOff>685800</xdr:colOff>
      <xdr:row>42</xdr:row>
      <xdr:rowOff>104774</xdr:rowOff>
    </xdr:to>
    <xdr:sp macro="" textlink="">
      <xdr:nvSpPr>
        <xdr:cNvPr id="18" name="9 CuadroTexto"/>
        <xdr:cNvSpPr txBox="1"/>
      </xdr:nvSpPr>
      <xdr:spPr>
        <a:xfrm>
          <a:off x="0" y="6934199"/>
          <a:ext cx="22098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inexistente canalizaciones  a otras instancias gubernamentales  a mujeres que necesiten apoyo que</a:t>
          </a:r>
          <a:r>
            <a:rPr lang="es-MX" sz="900" b="1" baseline="0">
              <a:latin typeface="Arial Black" panose="020B0A04020102020204" pitchFamily="34" charset="0"/>
            </a:rPr>
            <a:t> viven en situacion de pobreza.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104775</xdr:colOff>
      <xdr:row>30</xdr:row>
      <xdr:rowOff>1</xdr:rowOff>
    </xdr:from>
    <xdr:to>
      <xdr:col>5</xdr:col>
      <xdr:colOff>647700</xdr:colOff>
      <xdr:row>35</xdr:row>
      <xdr:rowOff>19051</xdr:rowOff>
    </xdr:to>
    <xdr:sp macro="" textlink="">
      <xdr:nvSpPr>
        <xdr:cNvPr id="19" name="22 CuadroTexto"/>
        <xdr:cNvSpPr txBox="1"/>
      </xdr:nvSpPr>
      <xdr:spPr>
        <a:xfrm>
          <a:off x="2390775" y="5715001"/>
          <a:ext cx="206692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Inexistencia</a:t>
          </a:r>
          <a:r>
            <a:rPr lang="es-MX" sz="900" b="1" baseline="0">
              <a:latin typeface="Arial Black" panose="020B0A04020102020204" pitchFamily="34" charset="0"/>
            </a:rPr>
            <a:t> empoderamiento  para el autoempleo de la mujer   (TALLERES DE DAIM)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714375</xdr:colOff>
      <xdr:row>37</xdr:row>
      <xdr:rowOff>0</xdr:rowOff>
    </xdr:from>
    <xdr:to>
      <xdr:col>5</xdr:col>
      <xdr:colOff>733425</xdr:colOff>
      <xdr:row>42</xdr:row>
      <xdr:rowOff>104775</xdr:rowOff>
    </xdr:to>
    <xdr:sp macro="" textlink="">
      <xdr:nvSpPr>
        <xdr:cNvPr id="20" name="8 CuadroTexto"/>
        <xdr:cNvSpPr txBox="1"/>
      </xdr:nvSpPr>
      <xdr:spPr>
        <a:xfrm>
          <a:off x="2238375" y="7048500"/>
          <a:ext cx="2305050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no</a:t>
          </a:r>
          <a:r>
            <a:rPr lang="es-MX" sz="900" b="1" baseline="0">
              <a:latin typeface="Arial Black" panose="020B0A04020102020204" pitchFamily="34" charset="0"/>
            </a:rPr>
            <a:t> hay gestion para espacios en guarderias y maternal para las mujeres vulnerables para incorporarse trabajo laboral. 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9525</xdr:colOff>
      <xdr:row>29</xdr:row>
      <xdr:rowOff>190499</xdr:rowOff>
    </xdr:from>
    <xdr:to>
      <xdr:col>8</xdr:col>
      <xdr:colOff>752475</xdr:colOff>
      <xdr:row>36</xdr:row>
      <xdr:rowOff>9524</xdr:rowOff>
    </xdr:to>
    <xdr:sp macro="" textlink="">
      <xdr:nvSpPr>
        <xdr:cNvPr id="21" name="19 CuadroTexto"/>
        <xdr:cNvSpPr txBox="1"/>
      </xdr:nvSpPr>
      <xdr:spPr>
        <a:xfrm>
          <a:off x="4581525" y="5714999"/>
          <a:ext cx="2266950" cy="1152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900" b="1" baseline="0">
              <a:latin typeface="Arial Black" panose="020B0A04020102020204" pitchFamily="34" charset="0"/>
            </a:rPr>
            <a:t>no existen talleres de capacitacion sobre el tema de genero  al funcionariado publico para atender mejor a la ciudadania en la Administracion Publica Municipal. 2018-2021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57150</xdr:colOff>
      <xdr:row>37</xdr:row>
      <xdr:rowOff>171450</xdr:rowOff>
    </xdr:from>
    <xdr:to>
      <xdr:col>8</xdr:col>
      <xdr:colOff>723900</xdr:colOff>
      <xdr:row>42</xdr:row>
      <xdr:rowOff>180975</xdr:rowOff>
    </xdr:to>
    <xdr:sp macro="" textlink="">
      <xdr:nvSpPr>
        <xdr:cNvPr id="22" name="17 CuadroTexto"/>
        <xdr:cNvSpPr txBox="1"/>
      </xdr:nvSpPr>
      <xdr:spPr>
        <a:xfrm>
          <a:off x="4629150" y="7219950"/>
          <a:ext cx="2190750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Inadecuado</a:t>
          </a:r>
          <a:r>
            <a:rPr lang="es-MX" sz="900" b="1" baseline="0">
              <a:latin typeface="Arial Black" panose="020B0A04020102020204" pitchFamily="34" charset="0"/>
            </a:rPr>
            <a:t> manejo de servicios</a:t>
          </a:r>
          <a:r>
            <a:rPr lang="es-MX" sz="900" b="1">
              <a:latin typeface="Arial Black" panose="020B0A04020102020204" pitchFamily="34" charset="0"/>
            </a:rPr>
            <a:t> de</a:t>
          </a:r>
          <a:r>
            <a:rPr lang="es-MX" sz="900" b="1" baseline="0">
              <a:latin typeface="Arial Black" panose="020B0A04020102020204" pitchFamily="34" charset="0"/>
            </a:rPr>
            <a:t> asesorias</a:t>
          </a:r>
          <a:r>
            <a:rPr lang="es-MX" sz="900" b="1">
              <a:latin typeface="Arial Black" panose="020B0A04020102020204" pitchFamily="34" charset="0"/>
            </a:rPr>
            <a:t> para disminuir la violencia de genero</a:t>
          </a:r>
          <a:r>
            <a:rPr lang="es-MX" sz="900" b="1" baseline="0">
              <a:latin typeface="Arial Black" panose="020B0A04020102020204" pitchFamily="34" charset="0"/>
            </a:rPr>
            <a:t> sobre las mujeres en el municipio. </a:t>
          </a:r>
          <a:r>
            <a:rPr lang="es-MX" sz="900" b="1">
              <a:latin typeface="Arial Black" panose="020B0A04020102020204" pitchFamily="34" charset="0"/>
            </a:rPr>
            <a:t> 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161925</xdr:rowOff>
    </xdr:from>
    <xdr:ext cx="5267325" cy="264560"/>
    <xdr:sp macro="" textlink="">
      <xdr:nvSpPr>
        <xdr:cNvPr id="2" name="25 CuadroTexto"/>
        <xdr:cNvSpPr txBox="1"/>
      </xdr:nvSpPr>
      <xdr:spPr>
        <a:xfrm>
          <a:off x="809625" y="323850"/>
          <a:ext cx="52673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9525</xdr:colOff>
      <xdr:row>9</xdr:row>
      <xdr:rowOff>28575</xdr:rowOff>
    </xdr:from>
    <xdr:to>
      <xdr:col>3</xdr:col>
      <xdr:colOff>581025</xdr:colOff>
      <xdr:row>11</xdr:row>
      <xdr:rowOff>180975</xdr:rowOff>
    </xdr:to>
    <xdr:sp macro="" textlink="">
      <xdr:nvSpPr>
        <xdr:cNvPr id="3" name="26 CuadroTexto"/>
        <xdr:cNvSpPr txBox="1"/>
      </xdr:nvSpPr>
      <xdr:spPr>
        <a:xfrm>
          <a:off x="771525" y="1485900"/>
          <a:ext cx="20955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bienestar </a:t>
          </a:r>
        </a:p>
      </xdr:txBody>
    </xdr:sp>
    <xdr:clientData/>
  </xdr:twoCellAnchor>
  <xdr:twoCellAnchor>
    <xdr:from>
      <xdr:col>1</xdr:col>
      <xdr:colOff>57151</xdr:colOff>
      <xdr:row>5</xdr:row>
      <xdr:rowOff>9525</xdr:rowOff>
    </xdr:from>
    <xdr:to>
      <xdr:col>3</xdr:col>
      <xdr:colOff>438151</xdr:colOff>
      <xdr:row>7</xdr:row>
      <xdr:rowOff>123824</xdr:rowOff>
    </xdr:to>
    <xdr:sp macro="" textlink="">
      <xdr:nvSpPr>
        <xdr:cNvPr id="4" name="27 CuadroTexto"/>
        <xdr:cNvSpPr txBox="1"/>
      </xdr:nvSpPr>
      <xdr:spPr>
        <a:xfrm>
          <a:off x="819151" y="819150"/>
          <a:ext cx="1905000" cy="438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 familias </a:t>
          </a:r>
          <a:r>
            <a:rPr lang="es-MX" sz="900" b="1" baseline="0">
              <a:latin typeface="Arial Black" panose="020B0A04020102020204" pitchFamily="34" charset="0"/>
            </a:rPr>
            <a:t> unidas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104775</xdr:colOff>
      <xdr:row>4</xdr:row>
      <xdr:rowOff>38100</xdr:rowOff>
    </xdr:from>
    <xdr:to>
      <xdr:col>6</xdr:col>
      <xdr:colOff>552450</xdr:colOff>
      <xdr:row>7</xdr:row>
      <xdr:rowOff>66675</xdr:rowOff>
    </xdr:to>
    <xdr:sp macro="" textlink="">
      <xdr:nvSpPr>
        <xdr:cNvPr id="5" name="28 CuadroTexto"/>
        <xdr:cNvSpPr txBox="1"/>
      </xdr:nvSpPr>
      <xdr:spPr>
        <a:xfrm>
          <a:off x="3152775" y="685800"/>
          <a:ext cx="197167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 b="1"/>
        </a:p>
        <a:p>
          <a:r>
            <a:rPr lang="es-MX" sz="900" b="1" baseline="0">
              <a:latin typeface="Arial Black" panose="020B0A04020102020204" pitchFamily="34" charset="0"/>
            </a:rPr>
            <a:t> igualdad social</a:t>
          </a:r>
          <a:endParaRPr lang="es-MX" sz="900" b="1">
            <a:latin typeface="Arial Black" panose="020B0A04020102020204" pitchFamily="34" charset="0"/>
          </a:endParaRPr>
        </a:p>
        <a:p>
          <a:endParaRPr lang="es-MX" sz="1000" b="1"/>
        </a:p>
      </xdr:txBody>
    </xdr:sp>
    <xdr:clientData/>
  </xdr:twoCellAnchor>
  <xdr:twoCellAnchor>
    <xdr:from>
      <xdr:col>7</xdr:col>
      <xdr:colOff>47625</xdr:colOff>
      <xdr:row>3</xdr:row>
      <xdr:rowOff>95250</xdr:rowOff>
    </xdr:from>
    <xdr:to>
      <xdr:col>9</xdr:col>
      <xdr:colOff>619125</xdr:colOff>
      <xdr:row>7</xdr:row>
      <xdr:rowOff>66675</xdr:rowOff>
    </xdr:to>
    <xdr:sp macro="" textlink="">
      <xdr:nvSpPr>
        <xdr:cNvPr id="8" name="31 CuadroTexto"/>
        <xdr:cNvSpPr txBox="1"/>
      </xdr:nvSpPr>
      <xdr:spPr>
        <a:xfrm>
          <a:off x="5381625" y="581025"/>
          <a:ext cx="209550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 baseline="0">
              <a:latin typeface="Arial Black" panose="020B0A04020102020204" pitchFamily="34" charset="0"/>
            </a:rPr>
            <a:t>disminuyen los casos no atendidos por violencia contra la mujer 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47626</xdr:colOff>
      <xdr:row>15</xdr:row>
      <xdr:rowOff>57150</xdr:rowOff>
    </xdr:from>
    <xdr:to>
      <xdr:col>9</xdr:col>
      <xdr:colOff>485775</xdr:colOff>
      <xdr:row>19</xdr:row>
      <xdr:rowOff>180975</xdr:rowOff>
    </xdr:to>
    <xdr:sp macro="" textlink="">
      <xdr:nvSpPr>
        <xdr:cNvPr id="9" name="32 CuadroTexto"/>
        <xdr:cNvSpPr txBox="1"/>
      </xdr:nvSpPr>
      <xdr:spPr>
        <a:xfrm>
          <a:off x="5381626" y="2600325"/>
          <a:ext cx="1962149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 baseline="0">
              <a:solidFill>
                <a:schemeClr val="tx1"/>
              </a:solidFill>
              <a:latin typeface="Arial Black" panose="020B0A04020102020204" pitchFamily="34" charset="0"/>
            </a:rPr>
            <a:t>aumenta talleres de capacitacion en temas de igualdad de genero mujeres trabajadoreas en  empresas del municipio </a:t>
          </a:r>
          <a:endParaRPr lang="es-MX" sz="900" b="1">
            <a:solidFill>
              <a:schemeClr val="tx1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0</xdr:colOff>
      <xdr:row>14</xdr:row>
      <xdr:rowOff>171450</xdr:rowOff>
    </xdr:from>
    <xdr:to>
      <xdr:col>3</xdr:col>
      <xdr:colOff>647699</xdr:colOff>
      <xdr:row>19</xdr:row>
      <xdr:rowOff>114300</xdr:rowOff>
    </xdr:to>
    <xdr:sp macro="" textlink="">
      <xdr:nvSpPr>
        <xdr:cNvPr id="10" name="33 CuadroTexto"/>
        <xdr:cNvSpPr txBox="1"/>
      </xdr:nvSpPr>
      <xdr:spPr>
        <a:xfrm>
          <a:off x="762000" y="2524125"/>
          <a:ext cx="21716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existencia</a:t>
          </a:r>
          <a:r>
            <a:rPr lang="es-MX" sz="900" b="1" baseline="0">
              <a:latin typeface="Arial Black" panose="020B0A04020102020204" pitchFamily="34" charset="0"/>
            </a:rPr>
            <a:t> de un programas para las mujeres   en situacion de vulnerabilidad  sobre violencia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752475</xdr:colOff>
      <xdr:row>15</xdr:row>
      <xdr:rowOff>9525</xdr:rowOff>
    </xdr:from>
    <xdr:to>
      <xdr:col>6</xdr:col>
      <xdr:colOff>628650</xdr:colOff>
      <xdr:row>19</xdr:row>
      <xdr:rowOff>123825</xdr:rowOff>
    </xdr:to>
    <xdr:sp macro="" textlink="">
      <xdr:nvSpPr>
        <xdr:cNvPr id="11" name="34 CuadroTexto"/>
        <xdr:cNvSpPr txBox="1"/>
      </xdr:nvSpPr>
      <xdr:spPr>
        <a:xfrm>
          <a:off x="3038475" y="2552700"/>
          <a:ext cx="21621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existencia</a:t>
          </a:r>
          <a:r>
            <a:rPr lang="es-MX" sz="900" b="1" baseline="0">
              <a:latin typeface="Arial Black" panose="020B0A04020102020204" pitchFamily="34" charset="0"/>
            </a:rPr>
            <a:t> de gestion para   programas de insumos para negocios para mujeres ( medidas compensatorias)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752476</xdr:colOff>
      <xdr:row>13</xdr:row>
      <xdr:rowOff>0</xdr:rowOff>
    </xdr:from>
    <xdr:to>
      <xdr:col>9</xdr:col>
      <xdr:colOff>714376</xdr:colOff>
      <xdr:row>14</xdr:row>
      <xdr:rowOff>76200</xdr:rowOff>
    </xdr:to>
    <xdr:sp macro="" textlink="">
      <xdr:nvSpPr>
        <xdr:cNvPr id="12" name="35 CuadroTexto"/>
        <xdr:cNvSpPr txBox="1"/>
      </xdr:nvSpPr>
      <xdr:spPr>
        <a:xfrm>
          <a:off x="752476" y="2162175"/>
          <a:ext cx="68199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 Black" panose="020B0A04020102020204" pitchFamily="34" charset="0"/>
            </a:rPr>
            <a:t>las</a:t>
          </a:r>
          <a:r>
            <a:rPr lang="es-MX" sz="900" b="1" baseline="0">
              <a:latin typeface="Arial Black" panose="020B0A04020102020204" pitchFamily="34" charset="0"/>
            </a:rPr>
            <a:t> mujeres cuentan con mayores oportunidades laborales en el municipio de apaseo el grande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28575</xdr:colOff>
      <xdr:row>1</xdr:row>
      <xdr:rowOff>0</xdr:rowOff>
    </xdr:from>
    <xdr:to>
      <xdr:col>9</xdr:col>
      <xdr:colOff>752475</xdr:colOff>
      <xdr:row>3</xdr:row>
      <xdr:rowOff>133350</xdr:rowOff>
    </xdr:to>
    <xdr:sp macro="" textlink="">
      <xdr:nvSpPr>
        <xdr:cNvPr id="13" name="36 CuadroTexto"/>
        <xdr:cNvSpPr txBox="1"/>
      </xdr:nvSpPr>
      <xdr:spPr>
        <a:xfrm>
          <a:off x="790575" y="161925"/>
          <a:ext cx="68199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="1">
            <a:effectLst/>
          </a:endParaRPr>
        </a:p>
        <a:p>
          <a:pPr algn="ctr"/>
          <a:r>
            <a:rPr lang="es-MX" sz="900" b="1" baseline="0">
              <a:latin typeface="Arial Black" panose="020B0A04020102020204" pitchFamily="34" charset="0"/>
            </a:rPr>
            <a:t>mejorar la calidad de vida de las mujeres en el municipio 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28575</xdr:colOff>
      <xdr:row>20</xdr:row>
      <xdr:rowOff>19050</xdr:rowOff>
    </xdr:from>
    <xdr:to>
      <xdr:col>6</xdr:col>
      <xdr:colOff>657225</xdr:colOff>
      <xdr:row>24</xdr:row>
      <xdr:rowOff>28575</xdr:rowOff>
    </xdr:to>
    <xdr:sp macro="" textlink="">
      <xdr:nvSpPr>
        <xdr:cNvPr id="14" name="37 CuadroTexto"/>
        <xdr:cNvSpPr txBox="1"/>
      </xdr:nvSpPr>
      <xdr:spPr>
        <a:xfrm>
          <a:off x="3076575" y="3514725"/>
          <a:ext cx="215265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 baseline="0">
              <a:latin typeface="Arial Black" panose="020B0A04020102020204" pitchFamily="34" charset="0"/>
            </a:rPr>
            <a:t>existencia de un programa para mujeres para fortalecmiento del negocio.  confio en ti. </a:t>
          </a:r>
          <a:endParaRPr lang="es-MX" sz="900" b="1" baseline="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38100</xdr:colOff>
      <xdr:row>30</xdr:row>
      <xdr:rowOff>85725</xdr:rowOff>
    </xdr:from>
    <xdr:to>
      <xdr:col>9</xdr:col>
      <xdr:colOff>704850</xdr:colOff>
      <xdr:row>34</xdr:row>
      <xdr:rowOff>0</xdr:rowOff>
    </xdr:to>
    <xdr:sp macro="" textlink="">
      <xdr:nvSpPr>
        <xdr:cNvPr id="15" name="38 CuadroTexto"/>
        <xdr:cNvSpPr txBox="1"/>
      </xdr:nvSpPr>
      <xdr:spPr>
        <a:xfrm>
          <a:off x="5372100" y="5486400"/>
          <a:ext cx="219075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adecuado</a:t>
          </a:r>
          <a:r>
            <a:rPr lang="es-MX" sz="900" b="1" baseline="0">
              <a:latin typeface="Arial Black" panose="020B0A04020102020204" pitchFamily="34" charset="0"/>
            </a:rPr>
            <a:t> manejo de servicios</a:t>
          </a:r>
          <a:r>
            <a:rPr lang="es-MX" sz="900" b="1">
              <a:latin typeface="Arial Black" panose="020B0A04020102020204" pitchFamily="34" charset="0"/>
            </a:rPr>
            <a:t> de</a:t>
          </a:r>
          <a:r>
            <a:rPr lang="es-MX" sz="900" b="1" baseline="0">
              <a:latin typeface="Arial Black" panose="020B0A04020102020204" pitchFamily="34" charset="0"/>
            </a:rPr>
            <a:t> asesorias</a:t>
          </a:r>
          <a:r>
            <a:rPr lang="es-MX" sz="900" b="1">
              <a:latin typeface="Arial Black" panose="020B0A04020102020204" pitchFamily="34" charset="0"/>
            </a:rPr>
            <a:t> para disminuir la violencia de genero</a:t>
          </a:r>
          <a:r>
            <a:rPr lang="es-MX" sz="900" b="1" baseline="0">
              <a:latin typeface="Arial Black" panose="020B0A04020102020204" pitchFamily="34" charset="0"/>
            </a:rPr>
            <a:t> sobre las mujeres en el municipio. </a:t>
          </a:r>
          <a:r>
            <a:rPr lang="es-MX" sz="900" b="1">
              <a:latin typeface="Arial Black" panose="020B0A04020102020204" pitchFamily="34" charset="0"/>
            </a:rPr>
            <a:t> 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28575</xdr:colOff>
      <xdr:row>25</xdr:row>
      <xdr:rowOff>19051</xdr:rowOff>
    </xdr:from>
    <xdr:to>
      <xdr:col>9</xdr:col>
      <xdr:colOff>552450</xdr:colOff>
      <xdr:row>30</xdr:row>
      <xdr:rowOff>9525</xdr:rowOff>
    </xdr:to>
    <xdr:sp macro="" textlink="">
      <xdr:nvSpPr>
        <xdr:cNvPr id="16" name="39 CuadroTexto"/>
        <xdr:cNvSpPr txBox="1"/>
      </xdr:nvSpPr>
      <xdr:spPr>
        <a:xfrm>
          <a:off x="5362575" y="4467226"/>
          <a:ext cx="2047875" cy="942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900" b="1" baseline="0">
              <a:latin typeface="Arial Black" panose="020B0A04020102020204" pitchFamily="34" charset="0"/>
            </a:rPr>
            <a:t>existen talleres de capacitacion sobre el tema de genero  al servidor publico para tener mejor servucui a ciudadania en la Administracion Publica Municipal. 2018-2021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19050</xdr:colOff>
      <xdr:row>24</xdr:row>
      <xdr:rowOff>123825</xdr:rowOff>
    </xdr:from>
    <xdr:to>
      <xdr:col>6</xdr:col>
      <xdr:colOff>561975</xdr:colOff>
      <xdr:row>28</xdr:row>
      <xdr:rowOff>38100</xdr:rowOff>
    </xdr:to>
    <xdr:sp macro="" textlink="">
      <xdr:nvSpPr>
        <xdr:cNvPr id="17" name="40 CuadroTexto"/>
        <xdr:cNvSpPr txBox="1"/>
      </xdr:nvSpPr>
      <xdr:spPr>
        <a:xfrm>
          <a:off x="3067050" y="4381500"/>
          <a:ext cx="20669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existencia</a:t>
          </a:r>
          <a:r>
            <a:rPr lang="es-MX" sz="900" b="1" baseline="0">
              <a:latin typeface="Arial Black" panose="020B0A04020102020204" pitchFamily="34" charset="0"/>
            </a:rPr>
            <a:t> empoderamiento  para el autoempleo de la mujer   (TALLERES DE DAIM)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28575</xdr:colOff>
      <xdr:row>20</xdr:row>
      <xdr:rowOff>133350</xdr:rowOff>
    </xdr:from>
    <xdr:to>
      <xdr:col>9</xdr:col>
      <xdr:colOff>609600</xdr:colOff>
      <xdr:row>24</xdr:row>
      <xdr:rowOff>142875</xdr:rowOff>
    </xdr:to>
    <xdr:sp macro="" textlink="">
      <xdr:nvSpPr>
        <xdr:cNvPr id="18" name="41 CuadroTexto"/>
        <xdr:cNvSpPr txBox="1"/>
      </xdr:nvSpPr>
      <xdr:spPr>
        <a:xfrm>
          <a:off x="5362575" y="3629025"/>
          <a:ext cx="2105025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 baseline="0">
              <a:latin typeface="Arial Black" panose="020B0A04020102020204" pitchFamily="34" charset="0"/>
            </a:rPr>
            <a:t>aumenta talleres de capacitacion en temas de genero a las mujeres del municipio de apaseo el grande</a:t>
          </a:r>
          <a:endParaRPr lang="es-MX" sz="900" b="1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0</xdr:col>
      <xdr:colOff>742950</xdr:colOff>
      <xdr:row>29</xdr:row>
      <xdr:rowOff>1</xdr:rowOff>
    </xdr:from>
    <xdr:to>
      <xdr:col>3</xdr:col>
      <xdr:colOff>666750</xdr:colOff>
      <xdr:row>33</xdr:row>
      <xdr:rowOff>85725</xdr:rowOff>
    </xdr:to>
    <xdr:sp macro="" textlink="">
      <xdr:nvSpPr>
        <xdr:cNvPr id="19" name="9 CuadroTexto"/>
        <xdr:cNvSpPr txBox="1"/>
      </xdr:nvSpPr>
      <xdr:spPr>
        <a:xfrm>
          <a:off x="742950" y="5210176"/>
          <a:ext cx="2209800" cy="847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existe canalizaciones  a otras instancias gubernamentales  a mujeres que necesiten apoyo que</a:t>
          </a:r>
          <a:r>
            <a:rPr lang="es-MX" sz="900" b="1" baseline="0">
              <a:latin typeface="Arial Black" panose="020B0A04020102020204" pitchFamily="34" charset="0"/>
            </a:rPr>
            <a:t> viven en situacion de pobreza.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9525</xdr:colOff>
      <xdr:row>24</xdr:row>
      <xdr:rowOff>57150</xdr:rowOff>
    </xdr:from>
    <xdr:to>
      <xdr:col>3</xdr:col>
      <xdr:colOff>695325</xdr:colOff>
      <xdr:row>27</xdr:row>
      <xdr:rowOff>161925</xdr:rowOff>
    </xdr:to>
    <xdr:sp macro="" textlink="">
      <xdr:nvSpPr>
        <xdr:cNvPr id="20" name="9 CuadroTexto"/>
        <xdr:cNvSpPr txBox="1"/>
      </xdr:nvSpPr>
      <xdr:spPr>
        <a:xfrm>
          <a:off x="771525" y="4314825"/>
          <a:ext cx="22098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existencia</a:t>
          </a:r>
          <a:r>
            <a:rPr lang="es-MX" sz="900" b="1" baseline="0">
              <a:latin typeface="Arial Black" panose="020B0A04020102020204" pitchFamily="34" charset="0"/>
            </a:rPr>
            <a:t> de un programa de apoyo para mujeres que viven en situacion de  extrema pobreza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47625</xdr:colOff>
      <xdr:row>8</xdr:row>
      <xdr:rowOff>104775</xdr:rowOff>
    </xdr:from>
    <xdr:to>
      <xdr:col>6</xdr:col>
      <xdr:colOff>619125</xdr:colOff>
      <xdr:row>11</xdr:row>
      <xdr:rowOff>95250</xdr:rowOff>
    </xdr:to>
    <xdr:sp macro="" textlink="">
      <xdr:nvSpPr>
        <xdr:cNvPr id="21" name="2 CuadroTexto"/>
        <xdr:cNvSpPr txBox="1"/>
      </xdr:nvSpPr>
      <xdr:spPr>
        <a:xfrm>
          <a:off x="3095625" y="1400175"/>
          <a:ext cx="20955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seguridad economica </a:t>
          </a:r>
        </a:p>
      </xdr:txBody>
    </xdr:sp>
    <xdr:clientData/>
  </xdr:twoCellAnchor>
  <xdr:twoCellAnchor>
    <xdr:from>
      <xdr:col>7</xdr:col>
      <xdr:colOff>57150</xdr:colOff>
      <xdr:row>8</xdr:row>
      <xdr:rowOff>47625</xdr:rowOff>
    </xdr:from>
    <xdr:to>
      <xdr:col>9</xdr:col>
      <xdr:colOff>628650</xdr:colOff>
      <xdr:row>11</xdr:row>
      <xdr:rowOff>38100</xdr:rowOff>
    </xdr:to>
    <xdr:sp macro="" textlink="">
      <xdr:nvSpPr>
        <xdr:cNvPr id="23" name="2 CuadroTexto"/>
        <xdr:cNvSpPr txBox="1"/>
      </xdr:nvSpPr>
      <xdr:spPr>
        <a:xfrm>
          <a:off x="5391150" y="1343025"/>
          <a:ext cx="20955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 baseline="0">
              <a:latin typeface="Arial Black" panose="020B0A04020102020204" pitchFamily="34" charset="0"/>
            </a:rPr>
            <a:t>alta autoestima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28575</xdr:colOff>
      <xdr:row>20</xdr:row>
      <xdr:rowOff>0</xdr:rowOff>
    </xdr:from>
    <xdr:to>
      <xdr:col>3</xdr:col>
      <xdr:colOff>714375</xdr:colOff>
      <xdr:row>23</xdr:row>
      <xdr:rowOff>104775</xdr:rowOff>
    </xdr:to>
    <xdr:sp macro="" textlink="">
      <xdr:nvSpPr>
        <xdr:cNvPr id="24" name="9 CuadroTexto"/>
        <xdr:cNvSpPr txBox="1"/>
      </xdr:nvSpPr>
      <xdr:spPr>
        <a:xfrm>
          <a:off x="790575" y="3495675"/>
          <a:ext cx="2209800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>
              <a:latin typeface="Arial Black" panose="020B0A04020102020204" pitchFamily="34" charset="0"/>
            </a:rPr>
            <a:t>aumenta</a:t>
          </a:r>
          <a:r>
            <a:rPr lang="es-MX" sz="900" b="1" baseline="0">
              <a:latin typeface="Arial Black" panose="020B0A04020102020204" pitchFamily="34" charset="0"/>
            </a:rPr>
            <a:t> la</a:t>
          </a:r>
          <a:r>
            <a:rPr lang="es-MX" sz="900" b="1">
              <a:latin typeface="Arial Black" panose="020B0A04020102020204" pitchFamily="34" charset="0"/>
            </a:rPr>
            <a:t> gestion de un nuevo programa</a:t>
          </a:r>
          <a:r>
            <a:rPr lang="es-MX" sz="900" b="1" baseline="0">
              <a:latin typeface="Arial Black" panose="020B0A04020102020204" pitchFamily="34" charset="0"/>
            </a:rPr>
            <a:t> de apoyo para mujeres en pobreza.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4</xdr:col>
      <xdr:colOff>0</xdr:colOff>
      <xdr:row>28</xdr:row>
      <xdr:rowOff>180974</xdr:rowOff>
    </xdr:from>
    <xdr:to>
      <xdr:col>6</xdr:col>
      <xdr:colOff>581025</xdr:colOff>
      <xdr:row>33</xdr:row>
      <xdr:rowOff>9525</xdr:rowOff>
    </xdr:to>
    <xdr:sp macro="" textlink="">
      <xdr:nvSpPr>
        <xdr:cNvPr id="25" name="8 CuadroTexto"/>
        <xdr:cNvSpPr txBox="1"/>
      </xdr:nvSpPr>
      <xdr:spPr>
        <a:xfrm>
          <a:off x="3048000" y="5200649"/>
          <a:ext cx="2105025" cy="781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 baseline="0">
              <a:latin typeface="Arial Black" panose="020B0A04020102020204" pitchFamily="34" charset="0"/>
            </a:rPr>
            <a:t>gestion para espacios en guarderias y maternal para las mujeres vulnerables para incorporarse trabajo laboral. </a:t>
          </a:r>
          <a:endParaRPr lang="es-MX" sz="900" b="1">
            <a:latin typeface="Arial Black" panose="020B0A04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L32"/>
  <sheetViews>
    <sheetView topLeftCell="A7" workbookViewId="0">
      <selection activeCell="L25" sqref="L25"/>
    </sheetView>
  </sheetViews>
  <sheetFormatPr baseColWidth="10" defaultRowHeight="15" x14ac:dyDescent="0.25"/>
  <sheetData>
    <row r="5" spans="8:9" x14ac:dyDescent="0.25">
      <c r="H5" t="s">
        <v>0</v>
      </c>
    </row>
    <row r="10" spans="8:9" x14ac:dyDescent="0.25">
      <c r="H10" t="s">
        <v>1</v>
      </c>
    </row>
    <row r="15" spans="8:9" x14ac:dyDescent="0.25">
      <c r="I15" t="s">
        <v>2</v>
      </c>
    </row>
    <row r="19" spans="10:12" x14ac:dyDescent="0.25">
      <c r="J19" t="s">
        <v>3</v>
      </c>
    </row>
    <row r="21" spans="10:12" x14ac:dyDescent="0.25">
      <c r="L21" t="s">
        <v>185</v>
      </c>
    </row>
    <row r="24" spans="10:12" x14ac:dyDescent="0.25">
      <c r="L24" t="s">
        <v>186</v>
      </c>
    </row>
    <row r="32" spans="10:12" x14ac:dyDescent="0.25">
      <c r="J32" t="s">
        <v>4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M28"/>
  <sheetViews>
    <sheetView workbookViewId="0">
      <selection activeCell="E36" sqref="E36"/>
    </sheetView>
  </sheetViews>
  <sheetFormatPr baseColWidth="10" defaultRowHeight="15" x14ac:dyDescent="0.25"/>
  <sheetData>
    <row r="1" spans="11:13" s="1" customFormat="1" ht="12.75" x14ac:dyDescent="0.2"/>
    <row r="2" spans="11:13" s="1" customFormat="1" ht="12.75" x14ac:dyDescent="0.2"/>
    <row r="3" spans="11:13" s="1" customFormat="1" ht="12.75" x14ac:dyDescent="0.2"/>
    <row r="4" spans="11:13" s="1" customFormat="1" ht="12.75" x14ac:dyDescent="0.2">
      <c r="K4" s="1" t="s">
        <v>5</v>
      </c>
    </row>
    <row r="5" spans="11:13" s="1" customFormat="1" ht="12.75" x14ac:dyDescent="0.2">
      <c r="K5" s="1" t="s">
        <v>6</v>
      </c>
    </row>
    <row r="6" spans="11:13" s="1" customFormat="1" ht="12.75" x14ac:dyDescent="0.2"/>
    <row r="7" spans="11:13" s="1" customFormat="1" ht="12.75" x14ac:dyDescent="0.2"/>
    <row r="8" spans="11:13" s="1" customFormat="1" ht="12.75" x14ac:dyDescent="0.2"/>
    <row r="9" spans="11:13" s="1" customFormat="1" ht="12.75" x14ac:dyDescent="0.2">
      <c r="K9" s="1" t="s">
        <v>7</v>
      </c>
    </row>
    <row r="10" spans="11:13" s="1" customFormat="1" ht="12.75" x14ac:dyDescent="0.2">
      <c r="K10" s="1" t="s">
        <v>8</v>
      </c>
    </row>
    <row r="11" spans="11:13" s="1" customFormat="1" ht="12.75" x14ac:dyDescent="0.2"/>
    <row r="12" spans="11:13" s="1" customFormat="1" x14ac:dyDescent="0.2">
      <c r="L12" s="193"/>
      <c r="M12" s="194"/>
    </row>
    <row r="17" spans="11:11" x14ac:dyDescent="0.25">
      <c r="K17" t="s">
        <v>9</v>
      </c>
    </row>
    <row r="18" spans="11:11" x14ac:dyDescent="0.25">
      <c r="K18" s="1" t="s">
        <v>10</v>
      </c>
    </row>
    <row r="22" spans="11:11" x14ac:dyDescent="0.25">
      <c r="K22" t="s">
        <v>11</v>
      </c>
    </row>
    <row r="23" spans="11:11" x14ac:dyDescent="0.25">
      <c r="K23" t="s">
        <v>12</v>
      </c>
    </row>
    <row r="28" spans="11:11" x14ac:dyDescent="0.25">
      <c r="K28" t="s">
        <v>13</v>
      </c>
    </row>
  </sheetData>
  <mergeCells count="1">
    <mergeCell ref="L12:M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1" sqref="A21"/>
    </sheetView>
  </sheetViews>
  <sheetFormatPr baseColWidth="10" defaultRowHeight="15" x14ac:dyDescent="0.25"/>
  <cols>
    <col min="2" max="2" width="25.5703125" customWidth="1"/>
    <col min="3" max="3" width="39.7109375" customWidth="1"/>
    <col min="4" max="4" width="26.5703125" customWidth="1"/>
    <col min="5" max="5" width="23.85546875" customWidth="1"/>
    <col min="6" max="6" width="21.5703125" customWidth="1"/>
    <col min="7" max="7" width="30.5703125" customWidth="1"/>
  </cols>
  <sheetData>
    <row r="1" spans="1:8" x14ac:dyDescent="0.25">
      <c r="A1" s="2" t="s">
        <v>98</v>
      </c>
      <c r="D1" s="3"/>
      <c r="E1" s="3"/>
      <c r="F1" s="3"/>
      <c r="H1" s="5"/>
    </row>
    <row r="2" spans="1:8" ht="15.75" thickBot="1" x14ac:dyDescent="0.3">
      <c r="A2" s="191" t="s">
        <v>14</v>
      </c>
      <c r="B2" s="73"/>
      <c r="D2" s="3"/>
      <c r="E2" s="3"/>
      <c r="F2" s="3"/>
      <c r="H2" s="5"/>
    </row>
    <row r="3" spans="1:8" ht="15.75" thickTop="1" x14ac:dyDescent="0.25">
      <c r="A3" s="195"/>
      <c r="B3" s="195"/>
      <c r="C3" s="195"/>
      <c r="D3" s="195"/>
      <c r="E3" s="195"/>
      <c r="F3" s="195"/>
      <c r="G3" s="196"/>
    </row>
    <row r="4" spans="1:8" x14ac:dyDescent="0.25">
      <c r="A4" s="4"/>
      <c r="B4" s="4"/>
      <c r="C4" s="4"/>
      <c r="D4" s="4"/>
      <c r="E4" s="4"/>
      <c r="F4" s="4"/>
      <c r="G4" s="4"/>
      <c r="H4" s="5"/>
    </row>
    <row r="5" spans="1:8" ht="15.75" thickBot="1" x14ac:dyDescent="0.3">
      <c r="A5" s="197" t="s">
        <v>102</v>
      </c>
      <c r="B5" s="197"/>
      <c r="C5" s="197"/>
      <c r="D5" s="197"/>
      <c r="E5" s="192"/>
      <c r="F5" s="4"/>
      <c r="G5" s="192"/>
      <c r="H5" s="5"/>
    </row>
    <row r="6" spans="1:8" ht="15.75" thickTop="1" x14ac:dyDescent="0.25">
      <c r="A6" s="190"/>
      <c r="B6" s="4"/>
      <c r="C6" s="4"/>
      <c r="D6" s="4"/>
      <c r="E6" s="4"/>
      <c r="F6" s="189"/>
      <c r="G6" s="4"/>
    </row>
    <row r="7" spans="1:8" ht="15.75" thickBot="1" x14ac:dyDescent="0.3">
      <c r="A7" s="4"/>
      <c r="B7" s="4"/>
      <c r="C7" s="4"/>
      <c r="D7" s="4"/>
      <c r="E7" s="4"/>
      <c r="F7" s="4"/>
      <c r="G7" s="4"/>
    </row>
    <row r="8" spans="1:8" s="9" customFormat="1" ht="37.5" customHeight="1" thickTop="1" thickBot="1" x14ac:dyDescent="0.3">
      <c r="A8" s="64" t="s">
        <v>15</v>
      </c>
      <c r="B8" s="60" t="s">
        <v>16</v>
      </c>
      <c r="C8" s="61" t="s">
        <v>17</v>
      </c>
      <c r="D8" s="62" t="s">
        <v>18</v>
      </c>
      <c r="E8" s="60" t="s">
        <v>19</v>
      </c>
      <c r="F8" s="60" t="s">
        <v>20</v>
      </c>
      <c r="G8" s="63" t="s">
        <v>21</v>
      </c>
    </row>
    <row r="9" spans="1:8" ht="8.25" customHeight="1" thickTop="1" thickBot="1" x14ac:dyDescent="0.3">
      <c r="A9" s="65"/>
      <c r="B9" s="10"/>
      <c r="C9" s="10"/>
      <c r="D9" s="11"/>
      <c r="E9" s="12"/>
      <c r="F9" s="13"/>
      <c r="G9" s="10"/>
    </row>
    <row r="10" spans="1:8" s="20" customFormat="1" ht="144" customHeight="1" thickTop="1" thickBot="1" x14ac:dyDescent="0.3">
      <c r="A10" s="66" t="s">
        <v>22</v>
      </c>
      <c r="B10" s="14" t="s">
        <v>23</v>
      </c>
      <c r="C10" s="15" t="s">
        <v>99</v>
      </c>
      <c r="D10" s="8" t="s">
        <v>184</v>
      </c>
      <c r="E10" s="56">
        <v>1</v>
      </c>
      <c r="F10" s="17" t="s">
        <v>24</v>
      </c>
      <c r="G10" s="18" t="s">
        <v>25</v>
      </c>
      <c r="H10" s="19"/>
    </row>
    <row r="11" spans="1:8" s="9" customFormat="1" ht="161.25" customHeight="1" thickTop="1" thickBot="1" x14ac:dyDescent="0.3">
      <c r="A11" s="67" t="s">
        <v>26</v>
      </c>
      <c r="B11" s="21" t="s">
        <v>27</v>
      </c>
      <c r="C11" s="15" t="s">
        <v>28</v>
      </c>
      <c r="D11" s="9" t="s">
        <v>29</v>
      </c>
      <c r="E11" s="16">
        <v>0.3</v>
      </c>
      <c r="F11" s="187" t="s">
        <v>30</v>
      </c>
      <c r="G11" s="30" t="s">
        <v>31</v>
      </c>
      <c r="H11" s="23"/>
    </row>
    <row r="12" spans="1:8" s="9" customFormat="1" ht="161.25" customHeight="1" thickTop="1" thickBot="1" x14ac:dyDescent="0.3">
      <c r="A12" s="67" t="s">
        <v>32</v>
      </c>
      <c r="B12" s="24" t="s">
        <v>33</v>
      </c>
      <c r="C12" s="25" t="s">
        <v>34</v>
      </c>
      <c r="D12" s="26" t="s">
        <v>35</v>
      </c>
      <c r="E12" s="16">
        <v>1</v>
      </c>
      <c r="F12" s="22" t="s">
        <v>36</v>
      </c>
      <c r="G12" s="27" t="s">
        <v>37</v>
      </c>
    </row>
    <row r="13" spans="1:8" ht="156" customHeight="1" thickTop="1" thickBot="1" x14ac:dyDescent="0.3">
      <c r="A13" s="68" t="s">
        <v>38</v>
      </c>
      <c r="B13" s="28" t="s">
        <v>39</v>
      </c>
      <c r="C13" s="29" t="s">
        <v>40</v>
      </c>
      <c r="D13" s="8" t="s">
        <v>41</v>
      </c>
      <c r="E13" s="16">
        <v>1</v>
      </c>
      <c r="F13" s="18" t="s">
        <v>42</v>
      </c>
      <c r="G13" s="30" t="s">
        <v>43</v>
      </c>
    </row>
    <row r="14" spans="1:8" ht="86.25" customHeight="1" thickTop="1" thickBot="1" x14ac:dyDescent="0.3">
      <c r="A14" s="69" t="s">
        <v>44</v>
      </c>
      <c r="B14" s="24" t="s">
        <v>45</v>
      </c>
      <c r="C14" s="31" t="s">
        <v>46</v>
      </c>
      <c r="D14" s="8" t="s">
        <v>47</v>
      </c>
      <c r="E14" s="16">
        <v>1</v>
      </c>
      <c r="F14" s="18" t="s">
        <v>48</v>
      </c>
      <c r="G14" s="30" t="s">
        <v>49</v>
      </c>
    </row>
    <row r="15" spans="1:8" ht="96" customHeight="1" thickTop="1" thickBot="1" x14ac:dyDescent="0.3">
      <c r="A15" s="69" t="s">
        <v>50</v>
      </c>
      <c r="B15" s="32" t="s">
        <v>51</v>
      </c>
      <c r="C15" s="33" t="s">
        <v>52</v>
      </c>
      <c r="D15" s="34" t="s">
        <v>53</v>
      </c>
      <c r="E15" s="16">
        <v>1</v>
      </c>
      <c r="F15" s="18" t="s">
        <v>54</v>
      </c>
      <c r="G15" s="35" t="s">
        <v>55</v>
      </c>
      <c r="H15" s="5"/>
    </row>
    <row r="16" spans="1:8" ht="112.5" customHeight="1" thickTop="1" thickBot="1" x14ac:dyDescent="0.3">
      <c r="A16" s="68" t="s">
        <v>56</v>
      </c>
      <c r="B16" s="36" t="s">
        <v>57</v>
      </c>
      <c r="C16" s="37" t="s">
        <v>100</v>
      </c>
      <c r="D16" s="26" t="s">
        <v>101</v>
      </c>
      <c r="E16" s="16">
        <v>1</v>
      </c>
      <c r="F16" s="38" t="s">
        <v>60</v>
      </c>
      <c r="G16" s="30" t="s">
        <v>61</v>
      </c>
      <c r="H16" s="5"/>
    </row>
    <row r="17" spans="1:8" ht="121.5" customHeight="1" thickTop="1" thickBot="1" x14ac:dyDescent="0.3">
      <c r="A17" s="68" t="s">
        <v>62</v>
      </c>
      <c r="B17" s="24" t="s">
        <v>63</v>
      </c>
      <c r="C17" s="15" t="s">
        <v>64</v>
      </c>
      <c r="D17" s="8" t="s">
        <v>65</v>
      </c>
      <c r="E17" s="16">
        <v>1</v>
      </c>
      <c r="F17" s="18" t="s">
        <v>66</v>
      </c>
      <c r="G17" s="39" t="s">
        <v>67</v>
      </c>
      <c r="H17" s="5"/>
    </row>
    <row r="18" spans="1:8" ht="121.5" customHeight="1" thickTop="1" thickBot="1" x14ac:dyDescent="0.3">
      <c r="A18" s="68" t="s">
        <v>68</v>
      </c>
      <c r="B18" s="40" t="s">
        <v>69</v>
      </c>
      <c r="C18" s="41" t="s">
        <v>70</v>
      </c>
      <c r="D18" s="8" t="s">
        <v>71</v>
      </c>
      <c r="E18" s="16">
        <v>1</v>
      </c>
      <c r="F18" s="42" t="s">
        <v>66</v>
      </c>
      <c r="G18" s="30" t="s">
        <v>72</v>
      </c>
    </row>
    <row r="19" spans="1:8" ht="103.5" customHeight="1" thickTop="1" thickBot="1" x14ac:dyDescent="0.3">
      <c r="A19" s="68" t="s">
        <v>73</v>
      </c>
      <c r="B19" s="40" t="s">
        <v>74</v>
      </c>
      <c r="C19" s="43" t="s">
        <v>75</v>
      </c>
      <c r="D19" s="44" t="s">
        <v>76</v>
      </c>
      <c r="E19" s="16">
        <v>1</v>
      </c>
      <c r="F19" s="45" t="s">
        <v>66</v>
      </c>
      <c r="G19" s="188" t="s">
        <v>77</v>
      </c>
      <c r="H19" s="5"/>
    </row>
    <row r="20" spans="1:8" ht="113.25" customHeight="1" thickTop="1" thickBot="1" x14ac:dyDescent="0.3">
      <c r="A20" s="68" t="s">
        <v>78</v>
      </c>
      <c r="B20" s="32" t="s">
        <v>79</v>
      </c>
      <c r="C20" s="46" t="s">
        <v>80</v>
      </c>
      <c r="D20" s="8" t="s">
        <v>81</v>
      </c>
      <c r="E20" s="16">
        <v>1</v>
      </c>
      <c r="F20" s="18" t="s">
        <v>66</v>
      </c>
      <c r="G20" s="35" t="s">
        <v>82</v>
      </c>
      <c r="H20" s="5"/>
    </row>
    <row r="21" spans="1:8" ht="76.5" thickTop="1" thickBot="1" x14ac:dyDescent="0.3">
      <c r="A21" s="68" t="s">
        <v>83</v>
      </c>
      <c r="B21" s="24" t="s">
        <v>84</v>
      </c>
      <c r="C21" s="47" t="s">
        <v>85</v>
      </c>
      <c r="D21" s="26" t="s">
        <v>86</v>
      </c>
      <c r="E21" s="16">
        <v>1</v>
      </c>
      <c r="F21" s="48" t="s">
        <v>66</v>
      </c>
      <c r="G21" s="49" t="s">
        <v>87</v>
      </c>
      <c r="H21" s="5"/>
    </row>
    <row r="22" spans="1:8" ht="79.5" customHeight="1" thickTop="1" thickBot="1" x14ac:dyDescent="0.3">
      <c r="A22" s="68" t="s">
        <v>88</v>
      </c>
      <c r="B22" s="24" t="s">
        <v>89</v>
      </c>
      <c r="C22" s="47" t="s">
        <v>90</v>
      </c>
      <c r="D22" s="50" t="s">
        <v>91</v>
      </c>
      <c r="E22" s="16">
        <v>1</v>
      </c>
      <c r="F22" s="48" t="s">
        <v>66</v>
      </c>
      <c r="G22" s="30" t="s">
        <v>92</v>
      </c>
      <c r="H22" s="5"/>
    </row>
    <row r="23" spans="1:8" ht="91.5" thickTop="1" thickBot="1" x14ac:dyDescent="0.3">
      <c r="A23" s="68" t="s">
        <v>93</v>
      </c>
      <c r="B23" s="24" t="s">
        <v>94</v>
      </c>
      <c r="C23" s="46" t="s">
        <v>95</v>
      </c>
      <c r="D23" s="8" t="s">
        <v>96</v>
      </c>
      <c r="E23" s="16">
        <v>1</v>
      </c>
      <c r="F23" s="48" t="s">
        <v>66</v>
      </c>
      <c r="G23" s="30" t="s">
        <v>97</v>
      </c>
      <c r="H23" s="5"/>
    </row>
    <row r="24" spans="1:8" ht="15.75" thickTop="1" x14ac:dyDescent="0.25">
      <c r="A24" s="70"/>
      <c r="B24" s="51"/>
      <c r="C24" s="51"/>
      <c r="D24" s="52"/>
      <c r="E24" s="53"/>
      <c r="F24" s="54"/>
      <c r="G24" s="55"/>
    </row>
    <row r="25" spans="1:8" x14ac:dyDescent="0.25">
      <c r="A25" s="6"/>
      <c r="D25" s="3"/>
      <c r="E25" s="3"/>
      <c r="F25" s="3"/>
    </row>
  </sheetData>
  <mergeCells count="2">
    <mergeCell ref="A3:G3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9"/>
  <sheetViews>
    <sheetView workbookViewId="0">
      <selection activeCell="C6" sqref="C6"/>
    </sheetView>
  </sheetViews>
  <sheetFormatPr baseColWidth="10" defaultRowHeight="15" x14ac:dyDescent="0.25"/>
  <cols>
    <col min="2" max="2" width="25.140625" customWidth="1"/>
    <col min="3" max="3" width="25.7109375" customWidth="1"/>
    <col min="4" max="4" width="28.85546875" customWidth="1"/>
    <col min="5" max="5" width="24.140625" customWidth="1"/>
    <col min="6" max="6" width="23.42578125" customWidth="1"/>
    <col min="7" max="7" width="21" customWidth="1"/>
    <col min="8" max="8" width="19.5703125" customWidth="1"/>
    <col min="9" max="9" width="19.42578125" customWidth="1"/>
    <col min="10" max="10" width="13" customWidth="1"/>
  </cols>
  <sheetData>
    <row r="3" spans="1:23" ht="16.5" thickBot="1" x14ac:dyDescent="0.3">
      <c r="B3" s="71"/>
      <c r="C3" s="185"/>
      <c r="D3" s="183"/>
      <c r="E3" s="183"/>
      <c r="F3" s="181"/>
      <c r="G3" s="181"/>
      <c r="H3" s="3"/>
      <c r="I3" s="3"/>
      <c r="J3" s="3"/>
      <c r="K3" s="3"/>
      <c r="L3" s="72"/>
      <c r="M3" s="3"/>
      <c r="N3" s="7"/>
      <c r="O3" s="7"/>
      <c r="P3" s="74"/>
      <c r="Q3" s="7"/>
      <c r="R3" s="7"/>
      <c r="S3" s="7"/>
      <c r="T3" s="7"/>
      <c r="V3" s="75"/>
    </row>
    <row r="4" spans="1:23" ht="76.5" thickTop="1" thickBot="1" x14ac:dyDescent="0.3">
      <c r="A4" s="186" t="s">
        <v>15</v>
      </c>
      <c r="B4" s="57" t="s">
        <v>17</v>
      </c>
      <c r="C4" s="59" t="s">
        <v>18</v>
      </c>
      <c r="D4" s="57" t="s">
        <v>103</v>
      </c>
      <c r="E4" s="180" t="s">
        <v>104</v>
      </c>
      <c r="F4" s="57" t="s">
        <v>105</v>
      </c>
      <c r="G4" s="180" t="s">
        <v>106</v>
      </c>
      <c r="H4" s="58" t="s">
        <v>107</v>
      </c>
      <c r="I4" s="166" t="s">
        <v>108</v>
      </c>
      <c r="J4" s="167" t="s">
        <v>109</v>
      </c>
      <c r="K4" s="57" t="s">
        <v>110</v>
      </c>
      <c r="L4" s="168" t="s">
        <v>19</v>
      </c>
      <c r="M4" s="57" t="s">
        <v>111</v>
      </c>
      <c r="N4" s="170" t="s">
        <v>112</v>
      </c>
      <c r="O4" s="170" t="s">
        <v>113</v>
      </c>
      <c r="P4" s="169" t="s">
        <v>114</v>
      </c>
      <c r="Q4" s="171" t="s">
        <v>179</v>
      </c>
      <c r="R4" s="170" t="s">
        <v>177</v>
      </c>
      <c r="S4" s="171" t="s">
        <v>178</v>
      </c>
      <c r="T4" s="171" t="s">
        <v>115</v>
      </c>
      <c r="U4" s="170" t="s">
        <v>116</v>
      </c>
      <c r="V4" s="172" t="s">
        <v>117</v>
      </c>
    </row>
    <row r="5" spans="1:23" ht="20.25" thickTop="1" thickBot="1" x14ac:dyDescent="0.45">
      <c r="A5" s="155"/>
      <c r="B5" s="10"/>
      <c r="C5" s="11"/>
      <c r="D5" s="184"/>
      <c r="E5" s="182"/>
      <c r="F5" s="179"/>
      <c r="G5" s="179"/>
      <c r="H5" s="76"/>
      <c r="I5" s="77"/>
      <c r="J5" s="78"/>
      <c r="K5" s="79"/>
      <c r="L5" s="80"/>
      <c r="M5" s="81"/>
      <c r="N5" s="176"/>
      <c r="O5" s="83"/>
      <c r="P5" s="82"/>
      <c r="Q5" s="84"/>
      <c r="R5" s="83"/>
      <c r="S5" s="84"/>
      <c r="T5" s="85"/>
      <c r="U5" s="35"/>
      <c r="V5" s="177"/>
    </row>
    <row r="6" spans="1:23" ht="69" thickTop="1" thickBot="1" x14ac:dyDescent="0.3">
      <c r="A6" s="156" t="s">
        <v>22</v>
      </c>
      <c r="B6" s="86" t="s">
        <v>23</v>
      </c>
      <c r="C6" s="8" t="s">
        <v>183</v>
      </c>
      <c r="D6" s="87" t="s">
        <v>181</v>
      </c>
      <c r="E6" s="87" t="s">
        <v>182</v>
      </c>
      <c r="F6" s="88" t="s">
        <v>118</v>
      </c>
      <c r="G6" s="89" t="s">
        <v>119</v>
      </c>
      <c r="H6" s="88" t="s">
        <v>120</v>
      </c>
      <c r="I6" s="88" t="s">
        <v>121</v>
      </c>
      <c r="J6" s="88" t="s">
        <v>122</v>
      </c>
      <c r="K6" s="89" t="s">
        <v>123</v>
      </c>
      <c r="L6" s="90">
        <v>1</v>
      </c>
      <c r="M6" s="91" t="s">
        <v>124</v>
      </c>
      <c r="N6" s="173">
        <v>2010</v>
      </c>
      <c r="O6" s="93">
        <v>21632</v>
      </c>
      <c r="P6" s="94">
        <v>60630</v>
      </c>
      <c r="Q6" s="95">
        <f>(O6/P6)*100</f>
        <v>35.678706910770245</v>
      </c>
      <c r="R6" s="93">
        <v>9993</v>
      </c>
      <c r="S6" s="94">
        <v>60630</v>
      </c>
      <c r="T6" s="95">
        <f>(R6/S6)*100</f>
        <v>16.481939633844629</v>
      </c>
      <c r="U6" s="95">
        <f>(Q6+L6)</f>
        <v>36.678706910770245</v>
      </c>
      <c r="V6" s="96" t="s">
        <v>134</v>
      </c>
      <c r="W6" s="73"/>
    </row>
    <row r="7" spans="1:23" ht="69" thickTop="1" thickBot="1" x14ac:dyDescent="0.3">
      <c r="A7" s="157" t="s">
        <v>26</v>
      </c>
      <c r="B7" s="15" t="s">
        <v>125</v>
      </c>
      <c r="C7" s="26" t="s">
        <v>29</v>
      </c>
      <c r="D7" s="97" t="s">
        <v>163</v>
      </c>
      <c r="E7" s="98" t="s">
        <v>164</v>
      </c>
      <c r="F7" s="88" t="s">
        <v>118</v>
      </c>
      <c r="G7" s="89" t="s">
        <v>119</v>
      </c>
      <c r="H7" s="88" t="s">
        <v>120</v>
      </c>
      <c r="I7" s="99" t="s">
        <v>121</v>
      </c>
      <c r="J7" s="89" t="s">
        <v>126</v>
      </c>
      <c r="K7" s="88" t="s">
        <v>127</v>
      </c>
      <c r="L7" s="90">
        <v>0.3</v>
      </c>
      <c r="M7" s="100" t="s">
        <v>124</v>
      </c>
      <c r="N7" s="92">
        <v>2020</v>
      </c>
      <c r="O7" s="100">
        <v>196</v>
      </c>
      <c r="P7" s="101">
        <v>200</v>
      </c>
      <c r="Q7" s="101">
        <f>(O7/P7)*100</f>
        <v>98</v>
      </c>
      <c r="R7" s="100">
        <v>90</v>
      </c>
      <c r="S7" s="101">
        <v>90</v>
      </c>
      <c r="T7" s="95">
        <f t="shared" ref="T7:T19" si="0">(R7/S7)*100</f>
        <v>100</v>
      </c>
      <c r="U7" s="95">
        <f>(Q7+L7)</f>
        <v>98.3</v>
      </c>
      <c r="V7" s="96" t="s">
        <v>134</v>
      </c>
    </row>
    <row r="8" spans="1:23" ht="69" thickTop="1" thickBot="1" x14ac:dyDescent="0.3">
      <c r="A8" s="158" t="s">
        <v>32</v>
      </c>
      <c r="B8" s="25" t="s">
        <v>34</v>
      </c>
      <c r="C8" s="26" t="s">
        <v>35</v>
      </c>
      <c r="D8" s="102" t="s">
        <v>151</v>
      </c>
      <c r="E8" s="102" t="s">
        <v>165</v>
      </c>
      <c r="F8" s="103" t="s">
        <v>128</v>
      </c>
      <c r="G8" s="104" t="s">
        <v>129</v>
      </c>
      <c r="H8" s="103" t="s">
        <v>130</v>
      </c>
      <c r="I8" s="103" t="s">
        <v>131</v>
      </c>
      <c r="J8" s="103" t="s">
        <v>132</v>
      </c>
      <c r="K8" s="103" t="s">
        <v>133</v>
      </c>
      <c r="L8" s="90">
        <v>1</v>
      </c>
      <c r="M8" s="105" t="s">
        <v>124</v>
      </c>
      <c r="N8" s="106">
        <v>2020</v>
      </c>
      <c r="O8" s="103">
        <v>17</v>
      </c>
      <c r="P8" s="103">
        <v>20</v>
      </c>
      <c r="Q8" s="101">
        <f t="shared" ref="Q8:Q19" si="1">(O8/P8)*100</f>
        <v>85</v>
      </c>
      <c r="R8" s="103">
        <v>6</v>
      </c>
      <c r="S8" s="103">
        <v>6</v>
      </c>
      <c r="T8" s="95">
        <f t="shared" si="0"/>
        <v>100</v>
      </c>
      <c r="U8" s="95">
        <f t="shared" ref="U8:U19" si="2">(Q8+L8)</f>
        <v>86</v>
      </c>
      <c r="V8" s="107" t="s">
        <v>134</v>
      </c>
    </row>
    <row r="9" spans="1:23" ht="69" thickTop="1" thickBot="1" x14ac:dyDescent="0.3">
      <c r="A9" s="159" t="s">
        <v>135</v>
      </c>
      <c r="B9" s="108" t="s">
        <v>40</v>
      </c>
      <c r="C9" s="8" t="s">
        <v>41</v>
      </c>
      <c r="D9" s="97" t="s">
        <v>152</v>
      </c>
      <c r="E9" s="97" t="s">
        <v>166</v>
      </c>
      <c r="F9" s="103" t="s">
        <v>128</v>
      </c>
      <c r="G9" s="104" t="s">
        <v>129</v>
      </c>
      <c r="H9" s="109" t="s">
        <v>130</v>
      </c>
      <c r="I9" s="89" t="s">
        <v>131</v>
      </c>
      <c r="J9" s="89" t="s">
        <v>136</v>
      </c>
      <c r="K9" s="109" t="s">
        <v>133</v>
      </c>
      <c r="L9" s="16">
        <v>1</v>
      </c>
      <c r="M9" s="110" t="s">
        <v>137</v>
      </c>
      <c r="N9" s="89">
        <v>2020</v>
      </c>
      <c r="O9" s="111">
        <v>16</v>
      </c>
      <c r="P9" s="88">
        <v>29</v>
      </c>
      <c r="Q9" s="101">
        <f t="shared" si="1"/>
        <v>55.172413793103445</v>
      </c>
      <c r="R9" s="111">
        <v>60</v>
      </c>
      <c r="S9" s="88">
        <v>63</v>
      </c>
      <c r="T9" s="95">
        <f t="shared" si="0"/>
        <v>95.238095238095227</v>
      </c>
      <c r="U9" s="95">
        <f t="shared" si="2"/>
        <v>56.172413793103445</v>
      </c>
      <c r="V9" s="96" t="s">
        <v>134</v>
      </c>
    </row>
    <row r="10" spans="1:23" ht="80.25" thickTop="1" thickBot="1" x14ac:dyDescent="0.45">
      <c r="A10" s="160" t="s">
        <v>138</v>
      </c>
      <c r="B10" s="31" t="s">
        <v>46</v>
      </c>
      <c r="C10" s="112" t="s">
        <v>47</v>
      </c>
      <c r="D10" s="113" t="s">
        <v>162</v>
      </c>
      <c r="E10" s="113" t="s">
        <v>167</v>
      </c>
      <c r="F10" s="103" t="s">
        <v>128</v>
      </c>
      <c r="G10" s="104" t="s">
        <v>129</v>
      </c>
      <c r="H10" s="114" t="s">
        <v>120</v>
      </c>
      <c r="I10" s="88" t="s">
        <v>131</v>
      </c>
      <c r="J10" s="88" t="s">
        <v>136</v>
      </c>
      <c r="K10" s="88" t="s">
        <v>133</v>
      </c>
      <c r="L10" s="115">
        <v>1</v>
      </c>
      <c r="M10" s="116" t="s">
        <v>137</v>
      </c>
      <c r="N10" s="89">
        <v>2020</v>
      </c>
      <c r="O10" s="88">
        <v>62</v>
      </c>
      <c r="P10" s="88">
        <v>70</v>
      </c>
      <c r="Q10" s="175">
        <f t="shared" si="1"/>
        <v>88.571428571428569</v>
      </c>
      <c r="R10" s="88">
        <v>51</v>
      </c>
      <c r="S10" s="88">
        <v>56</v>
      </c>
      <c r="T10" s="95">
        <f t="shared" si="0"/>
        <v>91.071428571428569</v>
      </c>
      <c r="U10" s="95">
        <f t="shared" si="2"/>
        <v>89.571428571428569</v>
      </c>
      <c r="V10" s="96" t="s">
        <v>134</v>
      </c>
    </row>
    <row r="11" spans="1:23" ht="91.5" thickTop="1" thickBot="1" x14ac:dyDescent="0.45">
      <c r="A11" s="160" t="s">
        <v>139</v>
      </c>
      <c r="B11" s="33" t="s">
        <v>140</v>
      </c>
      <c r="C11" s="34" t="s">
        <v>53</v>
      </c>
      <c r="D11" s="97" t="s">
        <v>161</v>
      </c>
      <c r="E11" s="97" t="s">
        <v>168</v>
      </c>
      <c r="F11" s="103" t="s">
        <v>128</v>
      </c>
      <c r="G11" s="104" t="s">
        <v>129</v>
      </c>
      <c r="H11" s="117" t="s">
        <v>120</v>
      </c>
      <c r="I11" s="118" t="s">
        <v>131</v>
      </c>
      <c r="J11" s="119" t="s">
        <v>136</v>
      </c>
      <c r="K11" s="88" t="s">
        <v>133</v>
      </c>
      <c r="L11" s="16">
        <v>1</v>
      </c>
      <c r="M11" s="120" t="s">
        <v>137</v>
      </c>
      <c r="N11" s="88">
        <v>2020</v>
      </c>
      <c r="O11" s="99">
        <v>6</v>
      </c>
      <c r="P11" s="99">
        <v>10</v>
      </c>
      <c r="Q11" s="101">
        <f t="shared" si="1"/>
        <v>60</v>
      </c>
      <c r="R11" s="99">
        <v>6</v>
      </c>
      <c r="S11" s="99">
        <v>8</v>
      </c>
      <c r="T11" s="95">
        <f t="shared" si="0"/>
        <v>75</v>
      </c>
      <c r="U11" s="95">
        <f t="shared" si="2"/>
        <v>61</v>
      </c>
      <c r="V11" s="123" t="s">
        <v>134</v>
      </c>
    </row>
    <row r="12" spans="1:23" ht="69" thickTop="1" thickBot="1" x14ac:dyDescent="0.3">
      <c r="A12" s="161" t="s">
        <v>56</v>
      </c>
      <c r="B12" s="37" t="s">
        <v>58</v>
      </c>
      <c r="C12" s="26" t="s">
        <v>59</v>
      </c>
      <c r="D12" s="124" t="s">
        <v>160</v>
      </c>
      <c r="E12" s="124" t="s">
        <v>170</v>
      </c>
      <c r="F12" s="103" t="s">
        <v>128</v>
      </c>
      <c r="G12" s="104" t="s">
        <v>129</v>
      </c>
      <c r="H12" s="125" t="s">
        <v>120</v>
      </c>
      <c r="I12" s="126" t="s">
        <v>131</v>
      </c>
      <c r="J12" s="91" t="s">
        <v>132</v>
      </c>
      <c r="K12" s="127" t="s">
        <v>133</v>
      </c>
      <c r="L12" s="128">
        <v>1</v>
      </c>
      <c r="M12" s="88" t="s">
        <v>137</v>
      </c>
      <c r="N12" s="119">
        <v>2020</v>
      </c>
      <c r="O12" s="89">
        <v>6</v>
      </c>
      <c r="P12" s="88">
        <v>9</v>
      </c>
      <c r="Q12" s="175">
        <f t="shared" si="1"/>
        <v>66.666666666666657</v>
      </c>
      <c r="R12" s="89">
        <v>69</v>
      </c>
      <c r="S12" s="88">
        <v>90</v>
      </c>
      <c r="T12" s="95">
        <f t="shared" si="0"/>
        <v>76.666666666666671</v>
      </c>
      <c r="U12" s="95">
        <f t="shared" si="2"/>
        <v>67.666666666666657</v>
      </c>
      <c r="V12" s="96" t="s">
        <v>134</v>
      </c>
    </row>
    <row r="13" spans="1:23" ht="80.25" thickTop="1" thickBot="1" x14ac:dyDescent="0.3">
      <c r="A13" s="161" t="s">
        <v>141</v>
      </c>
      <c r="B13" s="15" t="s">
        <v>64</v>
      </c>
      <c r="C13" s="8" t="s">
        <v>65</v>
      </c>
      <c r="D13" s="129" t="s">
        <v>159</v>
      </c>
      <c r="E13" s="129" t="s">
        <v>169</v>
      </c>
      <c r="F13" s="103" t="s">
        <v>128</v>
      </c>
      <c r="G13" s="104" t="s">
        <v>129</v>
      </c>
      <c r="H13" s="88" t="s">
        <v>120</v>
      </c>
      <c r="I13" s="130" t="s">
        <v>131</v>
      </c>
      <c r="J13" s="119" t="s">
        <v>136</v>
      </c>
      <c r="K13" s="119" t="s">
        <v>133</v>
      </c>
      <c r="L13" s="131">
        <v>1</v>
      </c>
      <c r="M13" s="88" t="s">
        <v>137</v>
      </c>
      <c r="N13" s="132">
        <v>2020</v>
      </c>
      <c r="O13" s="132">
        <v>17</v>
      </c>
      <c r="P13" s="88">
        <v>30</v>
      </c>
      <c r="Q13" s="175">
        <f t="shared" si="1"/>
        <v>56.666666666666664</v>
      </c>
      <c r="R13" s="132">
        <v>12</v>
      </c>
      <c r="S13" s="88">
        <v>20</v>
      </c>
      <c r="T13" s="95">
        <f t="shared" si="0"/>
        <v>60</v>
      </c>
      <c r="U13" s="95">
        <f t="shared" si="2"/>
        <v>57.666666666666664</v>
      </c>
      <c r="V13" s="96" t="s">
        <v>142</v>
      </c>
    </row>
    <row r="14" spans="1:23" ht="69" thickTop="1" thickBot="1" x14ac:dyDescent="0.45">
      <c r="A14" s="162" t="s">
        <v>68</v>
      </c>
      <c r="B14" s="41" t="s">
        <v>70</v>
      </c>
      <c r="C14" s="133" t="s">
        <v>71</v>
      </c>
      <c r="D14" s="97" t="s">
        <v>158</v>
      </c>
      <c r="E14" s="87" t="s">
        <v>171</v>
      </c>
      <c r="F14" s="103" t="s">
        <v>128</v>
      </c>
      <c r="G14" s="104" t="s">
        <v>129</v>
      </c>
      <c r="H14" s="134" t="s">
        <v>120</v>
      </c>
      <c r="I14" s="88" t="s">
        <v>131</v>
      </c>
      <c r="J14" s="88" t="s">
        <v>136</v>
      </c>
      <c r="K14" s="88" t="s">
        <v>133</v>
      </c>
      <c r="L14" s="16">
        <v>1</v>
      </c>
      <c r="M14" s="135" t="s">
        <v>137</v>
      </c>
      <c r="N14" s="136">
        <v>2020</v>
      </c>
      <c r="O14" s="93">
        <v>1025</v>
      </c>
      <c r="P14" s="93">
        <v>1200</v>
      </c>
      <c r="Q14" s="175">
        <f t="shared" si="1"/>
        <v>85.416666666666657</v>
      </c>
      <c r="R14" s="93">
        <v>428</v>
      </c>
      <c r="S14" s="93">
        <v>480</v>
      </c>
      <c r="T14" s="95">
        <f t="shared" si="0"/>
        <v>89.166666666666671</v>
      </c>
      <c r="U14" s="95">
        <f t="shared" si="2"/>
        <v>86.416666666666657</v>
      </c>
      <c r="V14" s="96" t="s">
        <v>180</v>
      </c>
    </row>
    <row r="15" spans="1:23" ht="91.5" thickTop="1" thickBot="1" x14ac:dyDescent="0.45">
      <c r="A15" s="163" t="s">
        <v>143</v>
      </c>
      <c r="B15" s="137" t="s">
        <v>74</v>
      </c>
      <c r="C15" s="26" t="s">
        <v>76</v>
      </c>
      <c r="D15" s="97" t="s">
        <v>157</v>
      </c>
      <c r="E15" s="138" t="s">
        <v>172</v>
      </c>
      <c r="F15" s="103" t="s">
        <v>128</v>
      </c>
      <c r="G15" s="104" t="s">
        <v>129</v>
      </c>
      <c r="H15" s="119" t="s">
        <v>120</v>
      </c>
      <c r="I15" s="111" t="s">
        <v>121</v>
      </c>
      <c r="J15" s="89" t="s">
        <v>136</v>
      </c>
      <c r="K15" s="139" t="s">
        <v>133</v>
      </c>
      <c r="L15" s="16">
        <v>1</v>
      </c>
      <c r="M15" s="88" t="s">
        <v>124</v>
      </c>
      <c r="N15" s="122">
        <v>2020</v>
      </c>
      <c r="O15" s="88">
        <v>3</v>
      </c>
      <c r="P15" s="140">
        <v>8</v>
      </c>
      <c r="Q15" s="101">
        <f t="shared" si="1"/>
        <v>37.5</v>
      </c>
      <c r="R15" s="88">
        <v>4</v>
      </c>
      <c r="S15" s="140">
        <v>10</v>
      </c>
      <c r="T15" s="95">
        <f t="shared" si="0"/>
        <v>40</v>
      </c>
      <c r="U15" s="95">
        <f t="shared" si="2"/>
        <v>38.5</v>
      </c>
      <c r="V15" s="96" t="s">
        <v>134</v>
      </c>
    </row>
    <row r="16" spans="1:23" ht="76.5" thickTop="1" thickBot="1" x14ac:dyDescent="0.3">
      <c r="A16" s="164" t="s">
        <v>78</v>
      </c>
      <c r="B16" s="46" t="s">
        <v>80</v>
      </c>
      <c r="C16" s="8" t="s">
        <v>81</v>
      </c>
      <c r="D16" s="141" t="s">
        <v>156</v>
      </c>
      <c r="E16" s="97" t="s">
        <v>173</v>
      </c>
      <c r="F16" s="103" t="s">
        <v>128</v>
      </c>
      <c r="G16" s="104" t="s">
        <v>129</v>
      </c>
      <c r="H16" s="88" t="s">
        <v>120</v>
      </c>
      <c r="I16" s="92" t="s">
        <v>131</v>
      </c>
      <c r="J16" s="88" t="s">
        <v>132</v>
      </c>
      <c r="K16" s="142" t="s">
        <v>133</v>
      </c>
      <c r="L16" s="143">
        <v>1</v>
      </c>
      <c r="M16" s="92" t="s">
        <v>137</v>
      </c>
      <c r="N16" s="92">
        <v>2019</v>
      </c>
      <c r="O16" s="89">
        <v>100</v>
      </c>
      <c r="P16" s="89">
        <v>110</v>
      </c>
      <c r="Q16" s="175">
        <f t="shared" si="1"/>
        <v>90.909090909090907</v>
      </c>
      <c r="R16" s="89">
        <v>112</v>
      </c>
      <c r="S16" s="89">
        <v>120</v>
      </c>
      <c r="T16" s="95">
        <f t="shared" si="0"/>
        <v>93.333333333333329</v>
      </c>
      <c r="U16" s="95">
        <f t="shared" si="2"/>
        <v>91.909090909090907</v>
      </c>
      <c r="V16" s="96" t="s">
        <v>134</v>
      </c>
    </row>
    <row r="17" spans="1:22" ht="69" thickTop="1" thickBot="1" x14ac:dyDescent="0.3">
      <c r="A17" s="164" t="s">
        <v>144</v>
      </c>
      <c r="B17" s="47" t="s">
        <v>85</v>
      </c>
      <c r="C17" s="26" t="s">
        <v>86</v>
      </c>
      <c r="D17" s="97" t="s">
        <v>155</v>
      </c>
      <c r="E17" s="97" t="s">
        <v>174</v>
      </c>
      <c r="F17" s="103" t="s">
        <v>128</v>
      </c>
      <c r="G17" s="104" t="s">
        <v>129</v>
      </c>
      <c r="H17" s="119" t="s">
        <v>130</v>
      </c>
      <c r="I17" s="121" t="s">
        <v>131</v>
      </c>
      <c r="J17" s="88" t="s">
        <v>136</v>
      </c>
      <c r="K17" s="122" t="s">
        <v>133</v>
      </c>
      <c r="L17" s="144">
        <v>1</v>
      </c>
      <c r="M17" s="122" t="s">
        <v>137</v>
      </c>
      <c r="N17" s="121">
        <v>2019</v>
      </c>
      <c r="O17" s="145">
        <v>603</v>
      </c>
      <c r="P17" s="88">
        <v>650</v>
      </c>
      <c r="Q17" s="175">
        <f t="shared" si="1"/>
        <v>92.769230769230774</v>
      </c>
      <c r="R17" s="145">
        <v>300</v>
      </c>
      <c r="S17" s="88">
        <v>310</v>
      </c>
      <c r="T17" s="95">
        <f t="shared" si="0"/>
        <v>96.774193548387103</v>
      </c>
      <c r="U17" s="95">
        <f t="shared" si="2"/>
        <v>93.769230769230774</v>
      </c>
      <c r="V17" s="96" t="s">
        <v>134</v>
      </c>
    </row>
    <row r="18" spans="1:22" ht="69" thickTop="1" thickBot="1" x14ac:dyDescent="0.3">
      <c r="A18" s="165" t="s">
        <v>145</v>
      </c>
      <c r="B18" s="146" t="s">
        <v>90</v>
      </c>
      <c r="C18" s="50" t="s">
        <v>91</v>
      </c>
      <c r="D18" s="147" t="s">
        <v>154</v>
      </c>
      <c r="E18" s="147" t="s">
        <v>175</v>
      </c>
      <c r="F18" s="103" t="s">
        <v>128</v>
      </c>
      <c r="G18" s="104" t="s">
        <v>129</v>
      </c>
      <c r="H18" s="103" t="s">
        <v>120</v>
      </c>
      <c r="I18" s="178" t="s">
        <v>121</v>
      </c>
      <c r="J18" s="148" t="s">
        <v>136</v>
      </c>
      <c r="K18" s="103" t="s">
        <v>133</v>
      </c>
      <c r="L18" s="149">
        <v>1</v>
      </c>
      <c r="M18" s="104" t="s">
        <v>124</v>
      </c>
      <c r="N18" s="150">
        <v>2020</v>
      </c>
      <c r="O18" s="103">
        <v>213</v>
      </c>
      <c r="P18" s="106">
        <v>230</v>
      </c>
      <c r="Q18" s="175">
        <f t="shared" si="1"/>
        <v>92.608695652173907</v>
      </c>
      <c r="R18" s="103">
        <v>157</v>
      </c>
      <c r="S18" s="106">
        <v>160</v>
      </c>
      <c r="T18" s="95">
        <f t="shared" si="0"/>
        <v>98.125</v>
      </c>
      <c r="U18" s="95">
        <f t="shared" si="2"/>
        <v>93.608695652173907</v>
      </c>
      <c r="V18" s="107" t="s">
        <v>134</v>
      </c>
    </row>
    <row r="19" spans="1:22" ht="80.25" thickTop="1" thickBot="1" x14ac:dyDescent="0.3">
      <c r="A19" s="165" t="s">
        <v>146</v>
      </c>
      <c r="B19" s="15" t="s">
        <v>147</v>
      </c>
      <c r="C19" s="8" t="s">
        <v>148</v>
      </c>
      <c r="D19" s="151" t="s">
        <v>153</v>
      </c>
      <c r="E19" s="151" t="s">
        <v>176</v>
      </c>
      <c r="F19" s="88" t="s">
        <v>149</v>
      </c>
      <c r="G19" s="88" t="s">
        <v>150</v>
      </c>
      <c r="H19" s="88" t="s">
        <v>120</v>
      </c>
      <c r="I19" s="121" t="s">
        <v>131</v>
      </c>
      <c r="J19" s="152" t="s">
        <v>136</v>
      </c>
      <c r="K19" s="153" t="s">
        <v>133</v>
      </c>
      <c r="L19" s="154">
        <v>1</v>
      </c>
      <c r="M19" s="92" t="s">
        <v>137</v>
      </c>
      <c r="N19" s="88">
        <v>2020</v>
      </c>
      <c r="O19" s="88">
        <v>180</v>
      </c>
      <c r="P19" s="174">
        <v>200</v>
      </c>
      <c r="Q19" s="101">
        <f t="shared" si="1"/>
        <v>90</v>
      </c>
      <c r="R19" s="88">
        <v>68</v>
      </c>
      <c r="S19" s="88">
        <v>100</v>
      </c>
      <c r="T19" s="95">
        <f t="shared" si="0"/>
        <v>68</v>
      </c>
      <c r="U19" s="95">
        <f t="shared" si="2"/>
        <v>91</v>
      </c>
      <c r="V19" s="96" t="s">
        <v>142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ARBOL DE PROBLEMAS</vt:lpstr>
      <vt:lpstr>ARBOL SOLUCION</vt:lpstr>
      <vt:lpstr>MIR</vt:lpstr>
      <vt:lpstr>FICHA TECNICA</vt:lpstr>
      <vt:lpstr>Hoja5</vt:lpstr>
      <vt:lpstr>Hoja6</vt:lpstr>
      <vt:lpstr>Hoja7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Conta Bety</cp:lastModifiedBy>
  <dcterms:created xsi:type="dcterms:W3CDTF">2021-09-30T20:20:41Z</dcterms:created>
  <dcterms:modified xsi:type="dcterms:W3CDTF">2021-10-04T14:52:51Z</dcterms:modified>
</cp:coreProperties>
</file>