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23040" windowHeight="9096" activeTab="1"/>
  </bookViews>
  <sheets>
    <sheet name="POA FORMATO 1" sheetId="1" r:id="rId1"/>
    <sheet name="POA FORMATO 2" sheetId="2" r:id="rId2"/>
    <sheet name="Sheet1" sheetId="3" r:id="rId3"/>
    <sheet name="FORMATO 3 indicadores rdo" sheetId="4" r:id="rId4"/>
    <sheet name="instructivo formato 3" sheetId="5" r:id="rId5"/>
  </sheets>
  <calcPr calcId="152511"/>
</workbook>
</file>

<file path=xl/calcChain.xml><?xml version="1.0" encoding="utf-8"?>
<calcChain xmlns="http://schemas.openxmlformats.org/spreadsheetml/2006/main">
  <c r="AO8" i="2" l="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Z10" i="1"/>
  <c r="Z9" i="1"/>
  <c r="Y9" i="1"/>
  <c r="Z8" i="1"/>
  <c r="Z7" i="1"/>
</calcChain>
</file>

<file path=xl/comments1.xml><?xml version="1.0" encoding="utf-8"?>
<comments xmlns="http://schemas.openxmlformats.org/spreadsheetml/2006/main">
  <authors>
    <author/>
  </authors>
  <commentList>
    <comment ref="U6" authorId="0" shapeId="0">
      <text>
        <r>
          <rPr>
            <sz val="11"/>
            <color rgb="FF000000"/>
            <rFont val="Calibri"/>
            <family val="2"/>
          </rPr>
          <t>======
ID#AAAAGqsQUe4
Ecologia    (2020-06-30 01:02:34)
Número de personas que requieren el servicio</t>
        </r>
      </text>
    </comment>
    <comment ref="W6" authorId="0" shapeId="0">
      <text>
        <r>
          <rPr>
            <sz val="11"/>
            <color rgb="FF000000"/>
            <rFont val="Calibri"/>
            <family val="2"/>
          </rPr>
          <t>======
ID#AAAAGqsQUe8
Ecologia    (2020-06-30 01:02:34)
Cabecera municipal</t>
        </r>
      </text>
    </comment>
    <comment ref="Y6" authorId="0" shapeId="0">
      <text>
        <r>
          <rPr>
            <sz val="11"/>
            <color rgb="FF000000"/>
            <rFont val="Calibri"/>
            <family val="2"/>
          </rPr>
          <t>======
ID#AAAAGqsQUfA
    (2020-06-30 01:02:34)
Comparativa entre la población objetivo contra la población beneficiada</t>
        </r>
      </text>
    </comment>
    <comment ref="Z6" authorId="0" shapeId="0">
      <text>
        <r>
          <rPr>
            <sz val="11"/>
            <color rgb="FF000000"/>
            <rFont val="Calibri"/>
            <family val="2"/>
          </rPr>
          <t>======
ID#AAAAGqsQUfE
    (2020-06-30 01:02:34)
Comparativa entre la población total contra la población beneficiada</t>
        </r>
      </text>
    </comment>
  </commentList>
</comments>
</file>

<file path=xl/comments2.xml><?xml version="1.0" encoding="utf-8"?>
<comments xmlns="http://schemas.openxmlformats.org/spreadsheetml/2006/main">
  <authors>
    <author/>
  </authors>
  <commentList>
    <comment ref="AQ7" authorId="0" shapeId="0">
      <text>
        <r>
          <rPr>
            <sz val="11"/>
            <color rgb="FF000000"/>
            <rFont val="Calibri"/>
            <family val="2"/>
          </rPr>
          <t>======
ID#AAAAGqsQUfI
Ecologia    (2020-06-30 01:02:34)
Número de personas que requieren el servicio</t>
        </r>
      </text>
    </comment>
  </commentList>
</comments>
</file>

<file path=xl/sharedStrings.xml><?xml version="1.0" encoding="utf-8"?>
<sst xmlns="http://schemas.openxmlformats.org/spreadsheetml/2006/main" count="1741" uniqueCount="772">
  <si>
    <t>MUNICIPIO DE APASEO EL GRANDE, GUANAJUATO</t>
  </si>
  <si>
    <t>Programa Operativo Anual 2021</t>
  </si>
  <si>
    <t>UMBRAL</t>
  </si>
  <si>
    <t>INTÉRVALO (%)</t>
  </si>
  <si>
    <t>ROJO</t>
  </si>
  <si>
    <t>0 - 59</t>
  </si>
  <si>
    <t>FORMATO 1: CEDULA DE REGISTRO Y CONTROL DE PROGRAMA PRESUPUESTAL</t>
  </si>
  <si>
    <t>AMARILLO</t>
  </si>
  <si>
    <t>60 - 99</t>
  </si>
  <si>
    <t>VERDE</t>
  </si>
  <si>
    <t>EJE</t>
  </si>
  <si>
    <t>CLAVE ESTRATEGIA</t>
  </si>
  <si>
    <t>CLAVE</t>
  </si>
  <si>
    <t>ACCION</t>
  </si>
  <si>
    <t>INDICADORES Pp</t>
  </si>
  <si>
    <t>No meta</t>
  </si>
  <si>
    <t>META ANUAL</t>
  </si>
  <si>
    <t>PROGRAMA PRESUPUESTAL</t>
  </si>
  <si>
    <t>CLAVE FUNCIONAL</t>
  </si>
  <si>
    <t>DIRECCION O AREA</t>
  </si>
  <si>
    <t>SUBPROGRAMA</t>
  </si>
  <si>
    <t>NUMERO</t>
  </si>
  <si>
    <t>ACTIVIDADES</t>
  </si>
  <si>
    <t>UNIDAD DE MEDIDA</t>
  </si>
  <si>
    <t>NOMBRE Y CARGO DEL RESPONSABLE</t>
  </si>
  <si>
    <t>VALUACION ESTIMADA
(Lo que se desea lograr)</t>
  </si>
  <si>
    <t>AMENAZAS PARA INICIAR O CONTINUAR EL PROGRAMA</t>
  </si>
  <si>
    <t xml:space="preserve">POBLACION TOTAL </t>
  </si>
  <si>
    <t>POBLACION POTENCIAL</t>
  </si>
  <si>
    <t>POBLACION OBJETIVO</t>
  </si>
  <si>
    <t>POBLACION BENEFICIADA</t>
  </si>
  <si>
    <t>% POBLACIÓN BENEFICIADA ANUAL</t>
  </si>
  <si>
    <t>% POBLACION BENEFICIADA EN RELACIÓN A LA POBLACIÓN POTENCIAL</t>
  </si>
  <si>
    <t>SEMAFORO DE RESULTADOS</t>
  </si>
  <si>
    <t>EVALUACIÓN DE ACTIVIDADES  
- (R) REALIZADO  
- (NR)NO REALIZADO 
- (P)PROCESO</t>
  </si>
  <si>
    <t>1.1.1.1.</t>
  </si>
  <si>
    <t>1.1.1.1.1</t>
  </si>
  <si>
    <t xml:space="preserve">1.     Realizar un programa óptimo de recorridos preventivos por parte de elementos de seguridad publica en cabecera y comunidades, especialmente a zonas y grupos vulnerables. </t>
  </si>
  <si>
    <t xml:space="preserve">1.     Frecuencia de  recorridos preventivos efectuados en el municipio. </t>
  </si>
  <si>
    <t xml:space="preserve">1.     Aumentar 15% los recorridos preventivos en comunidades colonias y cabecera municipal. </t>
  </si>
  <si>
    <t>E0013</t>
  </si>
  <si>
    <t xml:space="preserve">Seguridad publica </t>
  </si>
  <si>
    <t>1.7.1</t>
  </si>
  <si>
    <t xml:space="preserve">DIRECCION DE SEGURIDAD PUBLICA </t>
  </si>
  <si>
    <t>fondo para el fortalecimiento municipal en materia de seguridad publica municipal</t>
  </si>
  <si>
    <t>1.1.1.1.1.1</t>
  </si>
  <si>
    <t>Realizar un programa óptimo de recorridos preventivos por parte de elementos de seguridad publica en cabecera y comunidades, especialmente a zonas y grupos vulnerables.</t>
  </si>
  <si>
    <t>No. de operativos</t>
  </si>
  <si>
    <t xml:space="preserve">Lic. Javier Morales . comisario de SeguridadPublica </t>
  </si>
  <si>
    <t xml:space="preserve">DISMINUIR LAS FALTAS ADMINISTRATIVAS </t>
  </si>
  <si>
    <t xml:space="preserve">ESTADO DE FUERZA DE PERSONAL Y VEHICULAR </t>
  </si>
  <si>
    <t>P</t>
  </si>
  <si>
    <t>1.1.1.1</t>
  </si>
  <si>
    <t>1.1.1.1.2.</t>
  </si>
  <si>
    <t>2.     Coordinar el fortalecimiento con Instancias federales y estatales de seguridad pública para disminuir el delito en el municipio</t>
  </si>
  <si>
    <t xml:space="preserve">2.     Número de acciones logradas en coordinación con instancias federales y estatales. </t>
  </si>
  <si>
    <t xml:space="preserve">2.     Lograr 45 compromisos con el Estado en materia de Seguridad Pública. </t>
  </si>
  <si>
    <t>1.1.1.1.2.1</t>
  </si>
  <si>
    <t>Coordinar el fortalecimiento con Instancias federales y estatales de seguridad pública para disminuir el delito en el municipio</t>
  </si>
  <si>
    <t xml:space="preserve">Compromisos </t>
  </si>
  <si>
    <t xml:space="preserve">dar cumplimiento al 100% los compromisos </t>
  </si>
  <si>
    <t xml:space="preserve">falta de personal de las instancias </t>
  </si>
  <si>
    <t>1.1.1.1.3</t>
  </si>
  <si>
    <t>3. Instaurar sistemas de intercomunicación en la zona urbana y sobre todo en la zona rural</t>
  </si>
  <si>
    <t>3. Número de acciones de intercomunicación implementadas.</t>
  </si>
  <si>
    <t>3.  Lograr 1 acciones de comunicación en las comunidades y zona urbana.</t>
  </si>
  <si>
    <t>1.1.1.1.3.1</t>
  </si>
  <si>
    <t xml:space="preserve"> Instaurar sistemas de intercomunicación en la zona urbana y sobre todo en la zona rural</t>
  </si>
  <si>
    <t xml:space="preserve">Acciones </t>
  </si>
  <si>
    <t>C. Miguel angel Lara. coordinador  del 911</t>
  </si>
  <si>
    <t>mantener una comunicacion directa con los delegados</t>
  </si>
  <si>
    <t>fallas tecnicas</t>
  </si>
  <si>
    <t>1.1.1.1.4</t>
  </si>
  <si>
    <t>4. Enlaces de la ciudadanía para vigilancia y apoyo en la disminución de la tasa de delitos en el municipio. .</t>
  </si>
  <si>
    <t>4. Porcentaje de incidencias delictivas en el municipio.</t>
  </si>
  <si>
    <t>4. Crear 20 grupos de participación ciudadana que sean vigilantes al orden público.</t>
  </si>
  <si>
    <t>1.1.1.1.4.1</t>
  </si>
  <si>
    <t>Enlaces de la ciudadanía para vigilancia y apoyo en la disminución de la tasa de delitos en el municipio. .</t>
  </si>
  <si>
    <t>Grupos</t>
  </si>
  <si>
    <t xml:space="preserve">Lic. Juan Manuel Apaseo. Coordinador de Atención ciudadana </t>
  </si>
  <si>
    <t xml:space="preserve">integracion de la ciudadania </t>
  </si>
  <si>
    <t xml:space="preserve">falta de participacion ciudadana </t>
  </si>
  <si>
    <t>p</t>
  </si>
  <si>
    <t>1.1.1.1.5</t>
  </si>
  <si>
    <t>5. Elaborar una Planeación estratégica de puntos de intervención en zonas vulnerables y de peligro</t>
  </si>
  <si>
    <t>5. Plan estratégico de puntos de intervención en zonas vulnerables y de peligro.</t>
  </si>
  <si>
    <t>5. Elaborar el plan estratégico de intervención en zonas vulnerables y de peligro y cubrir el 30%.</t>
  </si>
  <si>
    <t>1.1.1.1.5.1</t>
  </si>
  <si>
    <t>Elaborar una Planeación estratégica de puntos de intervención en zonas vulnerables y de peligro</t>
  </si>
  <si>
    <t>Plan</t>
  </si>
  <si>
    <t>Jose luis Arellano Jimenez, Subdirector</t>
  </si>
  <si>
    <t>dar atencion de seguridad a los puntos vulnerables</t>
  </si>
  <si>
    <t xml:space="preserve"> falta de personal y vehiculos</t>
  </si>
  <si>
    <t>1.1.1.1.6</t>
  </si>
  <si>
    <t>6. Difundir constantemente en asociaciones, coordinaciones vecinales, escuelas y todos los lugares donde se reúnan personas, el Bando de Policía y Buen Gobierno, así como toda la normatividad que afecte el comportamiento de las personas</t>
  </si>
  <si>
    <t>6. Número de lugares donde se difunde el reglamento de bando de policía y buen Gobierno.</t>
  </si>
  <si>
    <t>6. Cubrir 100% de las localidades rurales y urbanas para difundir el reglamento de bando de policía y buen Gobierno.</t>
  </si>
  <si>
    <t>1.1.1.1.6.1</t>
  </si>
  <si>
    <t>Difundir constantemente en asociaciones, coordinaciones vecinales, escuelas y todos los lugares donde se reúnan personas, el Bando de Policía y Buen Gobierno, así como toda la normatividad que afecte el comportamiento de las personas</t>
  </si>
  <si>
    <t>Lugares</t>
  </si>
  <si>
    <t>toda la cudadania cunenta con la informacion</t>
  </si>
  <si>
    <t xml:space="preserve">falta de cultura de lectura </t>
  </si>
  <si>
    <t>1.1.1.2.</t>
  </si>
  <si>
    <t>1.1.1.2.1</t>
  </si>
  <si>
    <t>1. Crear una red Interinstitucional para la prevención de la violencia y la delincuencia que involucre a las dependencias municipales, estatales, federales así como a la ciudadanía.</t>
  </si>
  <si>
    <t>1. Red Interinstitucional para la prevención de la violencia y las delincuencias creada.</t>
  </si>
  <si>
    <t>1. Participar el 100% de los eventos por la red interinstitucional para la prevención de la violencia y delincuencia.</t>
  </si>
  <si>
    <t>1.1.1.2.1.1</t>
  </si>
  <si>
    <t xml:space="preserve">Crear una red Interinstitucional para la prevención de la violencia y la delincuencia que involucre a las dependencias  municipales, estatales, federales así como a la ciudadanía. </t>
  </si>
  <si>
    <t>red</t>
  </si>
  <si>
    <t xml:space="preserve">integracion de dependencias gubernamentales </t>
  </si>
  <si>
    <t>falta de compromiso entre los integrantes</t>
  </si>
  <si>
    <t>1.1.1.2.2.</t>
  </si>
  <si>
    <t>2. Formar un consejo de participación ciudadana para la prevención de la violencia y la delincuencia</t>
  </si>
  <si>
    <t>2. Consejo de participación ciudadana para la prevención de la violencia y la delincuencia, creada.</t>
  </si>
  <si>
    <t>2. Organizar la creación del consejo de participación ciudadana para la prevención de la violencia y la delincuencia.</t>
  </si>
  <si>
    <t>1.1.1.2.2.1.</t>
  </si>
  <si>
    <t>Formar un consejo de participación ciudadana para la prevención de la violencia y la delincuencia</t>
  </si>
  <si>
    <t>Consejos</t>
  </si>
  <si>
    <t>fomentar la participacion ciudada en problemas de seguridad</t>
  </si>
  <si>
    <t>falta de compromiso ciudadano</t>
  </si>
  <si>
    <t>1.1.1.2.3</t>
  </si>
  <si>
    <t>3. Formar comités de participación ciudadana para la prevención de la violencia y la delincuencia</t>
  </si>
  <si>
    <t>3. comités de participación ciudadana para la prevención de la violencia y la delincuencia, creados.</t>
  </si>
  <si>
    <t>3. Organizar la creación de los comités de participación ciudadana para la prevención de la violencia y la delincuencia.</t>
  </si>
  <si>
    <t>1.1.1.2.3.1</t>
  </si>
  <si>
    <t xml:space="preserve">Organizar la creación de los comités de participación ciudadana para la prevención de la violencia y la delincuencia. </t>
  </si>
  <si>
    <t>Comites</t>
  </si>
  <si>
    <t>1.1.1.2.4</t>
  </si>
  <si>
    <t>4. Impartir Talleres de “prevención social” para los ciudadanos</t>
  </si>
  <si>
    <t>4. Talleres de “prevención social” para los ciudadanos impartidos.</t>
  </si>
  <si>
    <t>4. Implementar un programa de impartición de talleres de “prevención social” en las 46 comunidades del municipio.</t>
  </si>
  <si>
    <t>1.1.1.2.4.1</t>
  </si>
  <si>
    <t xml:space="preserve"> Impartir Talleres de  “prevención social” para los ciudadanos</t>
  </si>
  <si>
    <t>Talleres</t>
  </si>
  <si>
    <t>crear enlace entre socieda y gobierno</t>
  </si>
  <si>
    <t>temor de la ciudadnia a involucrarse en temas de seguridad</t>
  </si>
  <si>
    <t>1.1.1.2.5</t>
  </si>
  <si>
    <t>5. Elaborar y ejecutar un programa de resistencia a las Drogas</t>
  </si>
  <si>
    <t>5. Programa de resistencia a las Drogas, elaborado e implementado.</t>
  </si>
  <si>
    <t>5. Elaborar e Implementar programa de resistencia a las Drogas en 46 comunidades del Municipio.</t>
  </si>
  <si>
    <t>1.1.1.2.5.1</t>
  </si>
  <si>
    <t>Elaborar y ejecutar un programa de resistencia a las Drogas</t>
  </si>
  <si>
    <t>Programa</t>
  </si>
  <si>
    <t xml:space="preserve">disminuir el consumo  de drogas </t>
  </si>
  <si>
    <t xml:space="preserve">facilidad de obtencion de drogas </t>
  </si>
  <si>
    <t>1.1.1.2.6.</t>
  </si>
  <si>
    <t>6. Diseñar campañas de participación de la sociedad civil para difundir la prevención de la violencia y la delincuencia</t>
  </si>
  <si>
    <t>6. campañas de participación de la sociedad civil para difundir la prevención de la violencia y la delincuencia, implementadas.</t>
  </si>
  <si>
    <t>6. Coordinar campañas de difusión con la participación de la sociedad civil a través de los comités de participación ciudadana en las 46 comunidades del municipio.</t>
  </si>
  <si>
    <t>1.1.1.2.6.1</t>
  </si>
  <si>
    <t xml:space="preserve"> Diseñar campañas de participación de la sociedad civil para difundir la prevención de la violencia y la delincuencia</t>
  </si>
  <si>
    <t>Campañas</t>
  </si>
  <si>
    <t>1.1.1.2.7.</t>
  </si>
  <si>
    <t>7. Llevar a cabo campañas de la prevención de la violencia y la delincuencia en todas la comunidades rurales del Municipio y las colonias de la cabecera municipal.</t>
  </si>
  <si>
    <t>7. campañas de prevención de la violencia y la delincuencia, implementadas.</t>
  </si>
  <si>
    <t>7. Implementar campañas de la prevención de la violencia y la delincuencia en todas las comunidades rurales del Municipio y las colonias de la cabecera municipal.</t>
  </si>
  <si>
    <t>1.1.1.2.7.1</t>
  </si>
  <si>
    <t xml:space="preserve"> Llevar a cabo campañas de la prevención de la violencia y la delincuencia en todas la comunidades rurales del Municipio y las colonias de la cabecera municipal. </t>
  </si>
  <si>
    <t>1.1.1.2.8</t>
  </si>
  <si>
    <t>8. Elaborar un programa de desarrollo integral para las familias con problemas de violencia y delincuencia.</t>
  </si>
  <si>
    <t>8. programa de desarrollo integral para las familias con problemas de violencia y delincuencia, Elaborado y atendido.</t>
  </si>
  <si>
    <t>8. Elaborar un programa de desarrollo integral para las familias con problemas de violencia y delincuencia y ejecutarlo al 100%.</t>
  </si>
  <si>
    <t>1.1.1.2.8.1</t>
  </si>
  <si>
    <t xml:space="preserve"> Elaborar un programa de desarrollo integral para las familias con problemas de violencia y delincuencia. </t>
  </si>
  <si>
    <t xml:space="preserve">integracion de familia con valores </t>
  </si>
  <si>
    <t xml:space="preserve">falta de inmformacion para la educacion de los hijos </t>
  </si>
  <si>
    <t>1.1.1.3.</t>
  </si>
  <si>
    <t>1.1.1.3.1</t>
  </si>
  <si>
    <t>1. Requerir al personal con funciones de seguridad pública sus evaluaciones de Control y confianza aprobados</t>
  </si>
  <si>
    <t>1. Porcentaje de personal de seguridad pública con evaluaciones de control y confianza aprobados.</t>
  </si>
  <si>
    <t>1. El 100% del personal de seguridad pública cuente con sus evaluaciones de control y confianza aprobados.</t>
  </si>
  <si>
    <t>1.1.1.3.1.1</t>
  </si>
  <si>
    <t>Reclutamiento, programacion de evaluaciones</t>
  </si>
  <si>
    <t>% de Personal</t>
  </si>
  <si>
    <t>que todo el personal este evaluado</t>
  </si>
  <si>
    <t>1.1.1.3.2.</t>
  </si>
  <si>
    <t>2. Elaborar un programa de inducción de seguridad pública.</t>
  </si>
  <si>
    <t>2. programa de inducción de seguridad pública, elaborado e implementado.</t>
  </si>
  <si>
    <t>2. Elaborar e implementar el 100% de las acciones del programa de inducción de seguridad pública.</t>
  </si>
  <si>
    <t>1.1.1.3.2.1</t>
  </si>
  <si>
    <t>Elaborar un programa de inducción  de seguridad pública.</t>
  </si>
  <si>
    <t xml:space="preserve">continuar con la implementacion </t>
  </si>
  <si>
    <t>personal de nuevo ingreso no cumpla con el perfil</t>
  </si>
  <si>
    <t>1.1.1.3.3.</t>
  </si>
  <si>
    <t>3. Contratar personal para la dirección de seguridad pública con perfil adecuado</t>
  </si>
  <si>
    <t>3. Elementos de seguridad pública con perfil adecuado, contratado.</t>
  </si>
  <si>
    <t>3. Generar los lineamientos de contratación para personal de nuevo ingreso y aplicarlos al 100%</t>
  </si>
  <si>
    <t>1.1.1.3.3.1</t>
  </si>
  <si>
    <t>Contratar personal para la dirección de seguridad pública con perfil adecuado</t>
  </si>
  <si>
    <t>Personal</t>
  </si>
  <si>
    <t xml:space="preserve">dar continuidad al reclutacmiento </t>
  </si>
  <si>
    <t>insuficiente personal de nuevo ingreso</t>
  </si>
  <si>
    <t>1.1.1.3.4</t>
  </si>
  <si>
    <t>4. Capacitación constante al cuerpo policial para lograr la profesionalización.</t>
  </si>
  <si>
    <t>4. Elementos de seguridad publica capacitados.</t>
  </si>
  <si>
    <t>4. Asistir al 100% a los cursos de capacitación que ofrece el Estado.</t>
  </si>
  <si>
    <t>1.1.1.3.4.1</t>
  </si>
  <si>
    <t xml:space="preserve">Gestionar, programar, coordinar y concluir cursos </t>
  </si>
  <si>
    <t>Elementos</t>
  </si>
  <si>
    <t xml:space="preserve">capacitacitar a todo el personal para  el deempeño de sus funciones </t>
  </si>
  <si>
    <t xml:space="preserve">elementos externos </t>
  </si>
  <si>
    <t>1.1.1.3.5</t>
  </si>
  <si>
    <t>5. Vigilar el actuar del cuerpo de policiaco bajo la supervisión del consejo de honor y justicia.</t>
  </si>
  <si>
    <t>5. Número de faltas administrativas para los elementos de seguridad publica</t>
  </si>
  <si>
    <t>5. Disminuir el 50% de faltas administrativas de los elementos de seguridad pública.</t>
  </si>
  <si>
    <t>1.1.1.3.5.1</t>
  </si>
  <si>
    <t xml:space="preserve">Creacion e implementacion del consejo de honor y justicia </t>
  </si>
  <si>
    <t>Faltas</t>
  </si>
  <si>
    <t xml:space="preserve">llevar a cabo el protocolo establecido </t>
  </si>
  <si>
    <t xml:space="preserve">inasistencias de los mienbros </t>
  </si>
  <si>
    <t>1.1.1.4.</t>
  </si>
  <si>
    <t>1.1.1.4.1</t>
  </si>
  <si>
    <t>1. Elaborar y actualizar toda la normativa que exista referente a la dirección de seguridad pública, vialidad y transporte y protección civil</t>
  </si>
  <si>
    <t>1. Reglamentos actualizados y armonizados.</t>
  </si>
  <si>
    <t>1. Actualizar el 100% de los reglamentos relacionados con la seguridad.</t>
  </si>
  <si>
    <t>1.1.1.4.1.1</t>
  </si>
  <si>
    <t>Elaborar y actualizar toda la normativa que exista referente a la dirección de seguridad pública, vialidad y transporte y protección civil</t>
  </si>
  <si>
    <t>REglamentos</t>
  </si>
  <si>
    <t xml:space="preserve">Lic. Norma Cabello. Subdiretora de oficiales calificadores </t>
  </si>
  <si>
    <t xml:space="preserve">contar con los reglamentos actualizadios de acuerdo a las necesidades </t>
  </si>
  <si>
    <t>tiempos de revision y visto bueno</t>
  </si>
  <si>
    <t>1.1.1.4.2</t>
  </si>
  <si>
    <t>2. Difundir entre la ciudadanía sus derechos y obligaciones con enfoque incluyente y participativo para la administrar la paz y justicia de nuestro entorno.</t>
  </si>
  <si>
    <t>2. Campañas de difusión impartidas.</t>
  </si>
  <si>
    <t>2. Implementar campañas de difusión en las 46 comunidades.</t>
  </si>
  <si>
    <t>1.1.1.4.2.1</t>
  </si>
  <si>
    <t>difundir derechos y obligaciones</t>
  </si>
  <si>
    <t xml:space="preserve">Lic. Juan Manuel Apaseo </t>
  </si>
  <si>
    <t xml:space="preserve">abarcar la mayor difucion </t>
  </si>
  <si>
    <t xml:space="preserve">falta de interes de la ciudadania </t>
  </si>
  <si>
    <t>1.1.1.4.3.</t>
  </si>
  <si>
    <t>3. Promoción de una cultura de paz entre la ciudadanía</t>
  </si>
  <si>
    <t>3. Número de acciones logradas para promover la cultura de paz.</t>
  </si>
  <si>
    <t>3. Gestionar la realización de 2 acciones para promover la cultura de paz.</t>
  </si>
  <si>
    <t>1.1.1.4.3.1</t>
  </si>
  <si>
    <t>Porgramas de cultura de la paz</t>
  </si>
  <si>
    <t xml:space="preserve">establecer un modelo de convivencia social </t>
  </si>
  <si>
    <t xml:space="preserve">desinteres de la ciudadania </t>
  </si>
  <si>
    <t>1.1.1.4.4</t>
  </si>
  <si>
    <t>4. Gestión para armonizar la legislación local con la normativa estatal y federal para garantizar el combate efectivo a la corrupción.</t>
  </si>
  <si>
    <t>4. Reglamento y disposiciones legales para el combate a la corrupción elaborado.</t>
  </si>
  <si>
    <t>4. Elaborar un reglamento y/o disposiciones legales para el combate a la corrupción y aplicarlo.</t>
  </si>
  <si>
    <t>1.1.1.4.4.1</t>
  </si>
  <si>
    <t>Gestión para armonizar la legislación local con la normativa estatal y federal para garantizar el combate efectivo a la corrupción.</t>
  </si>
  <si>
    <t>1.1.1.4.5</t>
  </si>
  <si>
    <t>5. Vigilar a los jueces calificadores y juez municipal actúen en un marco de respeto y promoción y protección de los derechos humanos.</t>
  </si>
  <si>
    <t>5. Faltas administrativas de los jueces calificadores y juez municipal registrados.</t>
  </si>
  <si>
    <t>5. Disminuir en un 60% las faltas administrativas de los jueces calificadores y del juez municipal.</t>
  </si>
  <si>
    <t>1.1.1.4.5.1</t>
  </si>
  <si>
    <t xml:space="preserve">vigilar que se actue bajo el marco de la ley </t>
  </si>
  <si>
    <t>Faltas adminis</t>
  </si>
  <si>
    <t xml:space="preserve">disminuir las faltas </t>
  </si>
  <si>
    <t xml:space="preserve">falta de denuncia ciudadana </t>
  </si>
  <si>
    <t>1.1.2.1.</t>
  </si>
  <si>
    <t>1.1.2.1.1</t>
  </si>
  <si>
    <t>1. Programas operativos de vialidad y cuidado del medio ambiente.</t>
  </si>
  <si>
    <t>1. Número de programas de vialidad y cuidado del medio ambiente realizados</t>
  </si>
  <si>
    <t>1. Realizar 6 programas operativos al año.</t>
  </si>
  <si>
    <t>1.1.2.1.1.1</t>
  </si>
  <si>
    <t xml:space="preserve">Programas operativos de vialidad y cuidado del medio ambiente. </t>
  </si>
  <si>
    <t>Programas</t>
  </si>
  <si>
    <t>Ing. Vidiel Díaz Pérez</t>
  </si>
  <si>
    <t xml:space="preserve">contrinbuir en el cuidado del medio ambiente </t>
  </si>
  <si>
    <t xml:space="preserve">negativa participacion ciudadana </t>
  </si>
  <si>
    <t>1.1.2.2</t>
  </si>
  <si>
    <t>2. Elaborar un plan estratégico para horas pico</t>
  </si>
  <si>
    <t>2. Número de acciones de ordenamiento vial implementadas</t>
  </si>
  <si>
    <t>2. Implementar 5 acciones de ordenamiento vial al año.</t>
  </si>
  <si>
    <t>1.1.2.1.2.1</t>
  </si>
  <si>
    <t>* Reestructural y actualizar señaletica. * Coordinación con el área de Fiscalización para la disminuír y reubicar el comercio ambulante. * Colocación de personal activo en puntos conflictivos y estrategicos para agilizar el tráfico vehicular y apoyar al peatón en su paso por las vías de comunicación.</t>
  </si>
  <si>
    <t xml:space="preserve">contarcon buena señaletica en el muniicpio </t>
  </si>
  <si>
    <t>vandalismo</t>
  </si>
  <si>
    <t>1.1.2.3</t>
  </si>
  <si>
    <t>3. Diseñar programa para utilización de señalética para la ciudadanía</t>
  </si>
  <si>
    <t>3. Programa de Mejoramiento y actualización de señalética implementado</t>
  </si>
  <si>
    <t>3. Actualizar el 100% de las señaléticas existentes en el municipio.</t>
  </si>
  <si>
    <t>1.1.2.1.3.1</t>
  </si>
  <si>
    <t>* Elaboración de un rol semanal especificando los turnos y el personal con el que se laborará. *Elaboración de un rol diario especificando los puntos de conflicto y el personal encargado de los mismos para lograr la fluidez vehicular y peatonal.</t>
  </si>
  <si>
    <t>Cecilio Romero Pérez</t>
  </si>
  <si>
    <t xml:space="preserve">contar con una distrobucion del personal eficiente </t>
  </si>
  <si>
    <t xml:space="preserve">falta de personal </t>
  </si>
  <si>
    <t>1.1.2.4</t>
  </si>
  <si>
    <t>4. Implementar una campañas para difundir información vial</t>
  </si>
  <si>
    <t>4. Campaña de difusión de información vial</t>
  </si>
  <si>
    <t>4. Difundir la campaña en 36 escuelas del municipio.</t>
  </si>
  <si>
    <t>1.1.2.1.4.1</t>
  </si>
  <si>
    <t>* Determinar los temas de capacitación y el personal a capacitar. * Retroalimentar al personal activo de mayor experiencia y conocimientos.</t>
  </si>
  <si>
    <t xml:space="preserve">capacitar al perosnal para  la realizacion de sus funciones </t>
  </si>
  <si>
    <t>1.1.2.2.</t>
  </si>
  <si>
    <t>1.1.2.2.1</t>
  </si>
  <si>
    <t>1. Elaborar un programa de Transporte Público Municipal</t>
  </si>
  <si>
    <t>1. Programa de Transporte Público Municipal elaborado</t>
  </si>
  <si>
    <t>1. Cumplir al 100% las acciones establecidas en el programa</t>
  </si>
  <si>
    <t>1.1.2.2.1.1</t>
  </si>
  <si>
    <t>* Capacitación del personal activo * Calendarización e impartir platicas de educación vial * Realizar operativos para la regularización y buen uso de las vías públicas por conductores y peatones, además de campañas de concientización sobre el respeto a los reglamentos y la señaletica utilizada para lograr una mejor cultura vial.</t>
  </si>
  <si>
    <t>1.1.2.2.2.</t>
  </si>
  <si>
    <t>2. Adecuar la reglamentación de vialidad y transporte para homologarlo con la legislación Estatal en Materia.</t>
  </si>
  <si>
    <t>2. Reglamentos de vialidad y transporte actualizado</t>
  </si>
  <si>
    <t>2. Actualizar 2 reglamentos en materia de vialidad y transporte.</t>
  </si>
  <si>
    <t>1.1.2.2.2.1</t>
  </si>
  <si>
    <t xml:space="preserve">actualizacion de reglamentos </t>
  </si>
  <si>
    <t>Reglamentos</t>
  </si>
  <si>
    <t>1.1.3.1.</t>
  </si>
  <si>
    <t>1.1.3.1.1</t>
  </si>
  <si>
    <t>1. Capacitar al personal operativo para la atención de emergencias.</t>
  </si>
  <si>
    <t>1. Porcentaje de Personal operativo de emergencias capacitado.</t>
  </si>
  <si>
    <t>1.1.3.1.1.1</t>
  </si>
  <si>
    <t xml:space="preserve">Solicitar capacitaciones a las estancias correpspondiente. Calendarizacion </t>
  </si>
  <si>
    <t>C. Miguel Angel Lara. Coordinador 911</t>
  </si>
  <si>
    <t>1.1.3.1.2.</t>
  </si>
  <si>
    <t>2. Coordinar adecuadamente las emergencias reduciendo el tiempo de atención.</t>
  </si>
  <si>
    <t>2. Porcentaje de Emergencias atendidos oportunamente.</t>
  </si>
  <si>
    <t>1.1.3.1.2.1</t>
  </si>
  <si>
    <t xml:space="preserve">coordinacion con intancias de emergencia </t>
  </si>
  <si>
    <t>REportes</t>
  </si>
  <si>
    <t>disminuir el tiempo de atencion</t>
  </si>
  <si>
    <t xml:space="preserve">falta de personal y vehiculos para atencion adecuada </t>
  </si>
  <si>
    <t>1.1.3.1.3.</t>
  </si>
  <si>
    <t>3. Elaborar mecanismos para evitar las llamadas de emergencias de “broma”</t>
  </si>
  <si>
    <t>3. Número de acciones de cultura para las llamadas de emergencia de “broma” elaboradas.</t>
  </si>
  <si>
    <t>1.1.3.1.3.1</t>
  </si>
  <si>
    <t xml:space="preserve">identificar numeros telefonicos de  llamadas de broma y bloquearlos </t>
  </si>
  <si>
    <t xml:space="preserve">dismunir el uso de las  lineas en llamadas de broma </t>
  </si>
  <si>
    <t>falla del sistema</t>
  </si>
  <si>
    <t>1.1.3.1.4</t>
  </si>
  <si>
    <t>4. Evaluar los resultados de atención del 911</t>
  </si>
  <si>
    <t>4. Resultados satisfactorios de la atención del 911.</t>
  </si>
  <si>
    <t>1.1.3.1.4.1</t>
  </si>
  <si>
    <t>evaluacion periodica del desempeño</t>
  </si>
  <si>
    <t>Evaluacion</t>
  </si>
  <si>
    <t xml:space="preserve">evaluacion de personal </t>
  </si>
  <si>
    <t>1.1.3.1.5</t>
  </si>
  <si>
    <t>5. Gestionar que el personal Operativo cuente con permiso de portación de armas</t>
  </si>
  <si>
    <t>5. Gestiones con el Estado el permiso de portación de armas</t>
  </si>
  <si>
    <t>1.1.3.1.5.1</t>
  </si>
  <si>
    <t xml:space="preserve">realizar los tramites correspondientes ante el estado </t>
  </si>
  <si>
    <t>% de Portaciones</t>
  </si>
  <si>
    <t>Lic. Javier Morales. Comisario  de Seg Pub</t>
  </si>
  <si>
    <t xml:space="preserve">que todo el personal operativo cuente con permiso de portacion de arma </t>
  </si>
  <si>
    <t xml:space="preserve">tiempos de tramite largos </t>
  </si>
  <si>
    <t>FIRMA DEL RESPONSABLE</t>
  </si>
  <si>
    <t>FIRMA DEL DIRECTOR</t>
  </si>
  <si>
    <t>(escudo de la administracion)</t>
  </si>
  <si>
    <t xml:space="preserve">AVANCE FISICO Y FINANCIERO DE LOS PROGRAMAS PRESUPUESTARIOS </t>
  </si>
  <si>
    <t xml:space="preserve">FORMATO 2.- AVANCE FISICO Y FINANCIERO DE LOS PROGRAMAS PRESUPUESTARIOS </t>
  </si>
  <si>
    <t>DATOS DE PROGRAMA DE GOBIERNO MUNICIPAL</t>
  </si>
  <si>
    <t>INFORMACIÓN ANUAL DEL PROGRAMA</t>
  </si>
  <si>
    <t>ESCENARIO</t>
  </si>
  <si>
    <t>DATOS GENERALES DE LA META</t>
  </si>
  <si>
    <t xml:space="preserve">DESCRIPCION DE ACTIVIDADES 1ER TRIMESTRE </t>
  </si>
  <si>
    <t>AVANCE FINANCIERO (AVANCE PARTIDAS PRESUPUESTAL DE EGRESOS)</t>
  </si>
  <si>
    <t>AVANCE FISICO</t>
  </si>
  <si>
    <t>% AVANCE FINANCIERO DE EGRESOS</t>
  </si>
  <si>
    <t>% AVANCE FISICO DE METAS</t>
  </si>
  <si>
    <t>RESULTADOS</t>
  </si>
  <si>
    <t xml:space="preserve"> </t>
  </si>
  <si>
    <t>CLAVE Pp</t>
  </si>
  <si>
    <t>CUENTA CON MIR</t>
  </si>
  <si>
    <t>No. meta</t>
  </si>
  <si>
    <t>FECHA INICIO Y TERMINO</t>
  </si>
  <si>
    <t>LOCALIZACION DEL AREA/ZONA DE EJECUCION</t>
  </si>
  <si>
    <t>LINEA BASE DEL AÑO 2019</t>
  </si>
  <si>
    <t>CANTIDAD DE LA META ANUAL</t>
  </si>
  <si>
    <t>ENERO (Cantidad)</t>
  </si>
  <si>
    <t>ENERO (Descripción)</t>
  </si>
  <si>
    <t>FEBRERO (Cantidad)</t>
  </si>
  <si>
    <t>FEBRERO (Descripción)</t>
  </si>
  <si>
    <t>MARZO (Cantidad)</t>
  </si>
  <si>
    <t>MARZO (descripcion)</t>
  </si>
  <si>
    <t>ABRIL(Cantidad)</t>
  </si>
  <si>
    <t>ABRIL(descripcion)</t>
  </si>
  <si>
    <t>MAYO (Cantidad)</t>
  </si>
  <si>
    <t>MAYO (descripcion)</t>
  </si>
  <si>
    <t>JUNIO(descripcion)</t>
  </si>
  <si>
    <t>APROBADO</t>
  </si>
  <si>
    <t>MODIFICADO</t>
  </si>
  <si>
    <t>DEVENGADO</t>
  </si>
  <si>
    <t>EJERCIDO</t>
  </si>
  <si>
    <t>POR EJERCER</t>
  </si>
  <si>
    <t>PROGRAMADO</t>
  </si>
  <si>
    <t xml:space="preserve">MODIFICADO </t>
  </si>
  <si>
    <t>ALCANZADO</t>
  </si>
  <si>
    <t>DEVENGADO/PRESUPUESTADO</t>
  </si>
  <si>
    <t>DEVENGADO/MODIFICADO</t>
  </si>
  <si>
    <t>ALCANZADO/PROGRAMADO</t>
  </si>
  <si>
    <t>ALCANZADO/MODIFICADO</t>
  </si>
  <si>
    <t>SEMAFORO</t>
  </si>
  <si>
    <t>EVIDENCIAS</t>
  </si>
  <si>
    <t>sacar reporte de programa presupuestario</t>
  </si>
  <si>
    <t>sacar reporte de formato 332</t>
  </si>
  <si>
    <t>sacar reporte formato 333</t>
  </si>
  <si>
    <t>sacar avance de plan anual</t>
  </si>
  <si>
    <t>sacar reporte de PGM</t>
  </si>
  <si>
    <t>sacar reporte de fichas tecnicas</t>
  </si>
  <si>
    <t>enlazar la pregunta de si existe mir y llevarlo a la mir</t>
  </si>
  <si>
    <t>sacar graficas</t>
  </si>
  <si>
    <t>SI</t>
  </si>
  <si>
    <t xml:space="preserve">SEGURIDAD PUBLICA </t>
  </si>
  <si>
    <t>ENE-DIC 2021</t>
  </si>
  <si>
    <t>MUNICIPIO</t>
  </si>
  <si>
    <t xml:space="preserve">se realizan operativos intermunicipales en coordinacion con otros municipios </t>
  </si>
  <si>
    <t>se realizan operativos intermunicipales en coordinacion con otros municipios</t>
  </si>
  <si>
    <t>253,382.74</t>
  </si>
  <si>
    <t>1,205,535.27</t>
  </si>
  <si>
    <t>#¡DIV/0!</t>
  </si>
  <si>
    <t>reportes</t>
  </si>
  <si>
    <t>45 compromisos</t>
  </si>
  <si>
    <t xml:space="preserve">se da inicio con la asistencia del comisario de Seguridad Publica a las reuniones mensuales con el estado para definir los compromisos  </t>
  </si>
  <si>
    <t xml:space="preserve">Se dan a conocer los compromisos municipales y da inicio a las gestiones correspondientes, asi como con los diversos reportes mensuales a las diversas instituciones, Secretariado ejecutivo estatl, Secretaria de seguridad publica, infospe. Se realiza proyecto de homologacion y reestructuracion salarial </t>
  </si>
  <si>
    <t>Se aprueba proyecto de homologacion y reestructuracion salarial del personal de policia. se realizan gestiones para que se lleve a cabo la aportacion municipal para dicho proyecto</t>
  </si>
  <si>
    <t>pendiente aprobacion por parte del ayuntamiento para aplicacion</t>
  </si>
  <si>
    <t>convenio oficios, reportes</t>
  </si>
  <si>
    <t>3.  Lograr 1 accion de comunicación en las comunidades y zona urbana.</t>
  </si>
  <si>
    <t>En la actualidad se actualizo el directorio telefónico de los Delegados de cada comunidad para tener una mejor y pronta comunicación.</t>
  </si>
  <si>
    <t xml:space="preserve">sin actividades </t>
  </si>
  <si>
    <t>sin actividades</t>
  </si>
  <si>
    <t xml:space="preserve">base de datos </t>
  </si>
  <si>
    <t>20 grupos</t>
  </si>
  <si>
    <t xml:space="preserve">SE TIENEN CONFOMADOS 5 COMITES DE SEGURIDAD VECINAL EN LAS COMUNIDADES DE LOMA BONITA (4),SAN JOSE AGUA AZUL(5), ZONA CENTRO(1),LOS FRESNOS/2), CALERAS DE AMECHE(1) ATENDIENDO A 148 PERSONAS. </t>
  </si>
  <si>
    <t>No se trabajo con los comites de  participación ciudadana por veda electoral.</t>
  </si>
  <si>
    <t>listas, fotos</t>
  </si>
  <si>
    <t>1 plan</t>
  </si>
  <si>
    <t>se realizan operativos y filtros de alto impacto</t>
  </si>
  <si>
    <t xml:space="preserve">reportes </t>
  </si>
  <si>
    <t xml:space="preserve">Cubrir 100% de las localidades rurales y urbanas </t>
  </si>
  <si>
    <t xml:space="preserve">se lleva a cabo una capacitación a una asociacion civil  con una participación de 12 personas  que asistieron </t>
  </si>
  <si>
    <t>100% de participacion</t>
  </si>
  <si>
    <t>Se elabora plan de trabajo operativo en los meses de enero y febrero,</t>
  </si>
  <si>
    <t>Se realizan 3 capacitacion en línea a los integrantes de la comisión de prevención. Impartiendose el temas de adicciones de manera  mensual</t>
  </si>
  <si>
    <t>SIS</t>
  </si>
  <si>
    <t>1 consejo</t>
  </si>
  <si>
    <t xml:space="preserve">  SE LLEVAN A CABO  2 SESIONES DEL CONSEJO DE CONSULTA Y PARTICIPACION CIUDADANA</t>
  </si>
  <si>
    <t xml:space="preserve">Se da seguimiento al consejo de participiación ciudadana, en donde se lleva a cabo la segunda y tercera  sesión en el mes de Abril y Mayo, cumpliendo con lo estipulado en el plan de trabajo. Participando 23 </t>
  </si>
  <si>
    <t xml:space="preserve">1 comite </t>
  </si>
  <si>
    <t>SE TIENEN CONFORMADOS 2 COMITES DE PARTICIPACIÓN CIUDADANA EN LAS COMUNIDADES DE SAN RAMÓN (1)Y TENANGO EL NUEVO (2) ATENDIENDO UN TOTAL DE 20 PERSONAS.</t>
  </si>
  <si>
    <t>1 taller</t>
  </si>
  <si>
    <t>1 programa</t>
  </si>
  <si>
    <t>se llevan a cabo en el mes de junio 4 capacitaciones  con temas de adicciones atendiendo a un total de 65 personas.</t>
  </si>
  <si>
    <t>1 campaña</t>
  </si>
  <si>
    <t xml:space="preserve">SE LLEVO A CABO UNA CAPACITACIÓN ASOCIACIONES CIVILES     </t>
  </si>
  <si>
    <t xml:space="preserve">Se llevan acabo a cabo 4 capacitaciónes  en cuanto a temas de extorsión, cultura de la legalidad, grupos pandillerilees con un total de personas 67 personas. </t>
  </si>
  <si>
    <t>Se llevaron a cabo campañas mediante las redes sociales con temáticas de: *El buen uso de los números de emergencia, * de extorción, prevención de accidentes  medidas de autoprotección, cultura vial y auto secuestro siendo un total de 9 campañas virtuales.</t>
  </si>
  <si>
    <t>no se ha llevado a cabo por veda electoral.</t>
  </si>
  <si>
    <t xml:space="preserve">100% del personal </t>
  </si>
  <si>
    <t xml:space="preserve">SE RECIBE POR PARTE DE C3 EL LISTADO DE PERSONAL QUE PIERDE VIGENCIA EN ESTE AÑO 2021  SE ACUDE A REUNION INFORMATIVO SOBRE EL PAGO DE EVALUACIONES </t>
  </si>
  <si>
    <t>SE ACUDE A REUNION INFORMATIVO SOBRE EL PAGO DE EVALUACIONES</t>
  </si>
  <si>
    <t>SE REALIZA GESTION CON TESORERIA PARA EL PAGO DE EVALUACIONES Y SE ENVIAN EXPEDIENTES A C3</t>
  </si>
  <si>
    <t xml:space="preserve">se envian 6  expedientes para evaluaciopnes a personal de permanencia </t>
  </si>
  <si>
    <t>aplican evaluacion primera fase 6 elementos de permanencia</t>
  </si>
  <si>
    <t>oficios</t>
  </si>
  <si>
    <t xml:space="preserve">SE ELABORA EL PLAN ANUAL DE CAPACITACION VALIDADO POR EL INFOSPE </t>
  </si>
  <si>
    <t xml:space="preserve">se da seguimiento al plan de capacitacion validado por el infospe </t>
  </si>
  <si>
    <t>100% de plazas</t>
  </si>
  <si>
    <t>SE ENCUENTRA VIGENTE LA CONVOCATORIO PARA NUEVOS INGRESOS ESPECIFICANDO REQUISITOS Y PERFIL DESEABLE.</t>
  </si>
  <si>
    <t>SE RECIBE DOCUMENTACION DE ASPIRANTES PARA JUNTAR AL MENOS 10 EXPEDIENTES Y SOLICTAR EL PAGO DE LAS EVALUACION A TESORERIA Y POSTERIOR ENVIO DE EXPEDIENTES AL C3</t>
  </si>
  <si>
    <t>se envian 9 expedientes para nuevo ingreso</t>
  </si>
  <si>
    <t xml:space="preserve">se agendan primera fase para los 9 aspirantes  el mes de julio </t>
  </si>
  <si>
    <t>cursos</t>
  </si>
  <si>
    <t xml:space="preserve"> Asistir al 100% </t>
  </si>
  <si>
    <t xml:space="preserve">SE RECIBE LISTADO DE CURSOS POR PARTE DEL INFOSPE CON NUMERO DE ELEMENTOS A PARTICIPAR Y SE QUEDA EN ESPERA DE LA PROGRAMACION DE FECHAS </t>
  </si>
  <si>
    <t xml:space="preserve">pendiente fechas de inicio de cursos </t>
  </si>
  <si>
    <t>invitacion listas</t>
  </si>
  <si>
    <t xml:space="preserve">Disminuir el 50% </t>
  </si>
  <si>
    <t>SIN ACTIVIDADES</t>
  </si>
  <si>
    <t xml:space="preserve">SIN ACTIVIDADES </t>
  </si>
  <si>
    <t>acta</t>
  </si>
  <si>
    <t>NO</t>
  </si>
  <si>
    <t>1 actualizacion</t>
  </si>
  <si>
    <t>2 acciones</t>
  </si>
  <si>
    <t>se imparten temas promoviendo la cultura de la paz en la comunidad de  san cristobal con dos platicas a 16 personas.</t>
  </si>
  <si>
    <t>1 reglamento</t>
  </si>
  <si>
    <t>Disminuir en un 60% l</t>
  </si>
  <si>
    <t>calendarios</t>
  </si>
  <si>
    <t>6 programas</t>
  </si>
  <si>
    <t>No se realizaron Operativos de Verificacion Vehicular debido a la contingencia COVID-19.</t>
  </si>
  <si>
    <t xml:space="preserve">INFORMES </t>
  </si>
  <si>
    <t xml:space="preserve">5 acciones </t>
  </si>
  <si>
    <t>Restricción del uso del lado sur de la calle Matamoros como estacionamiento para vehículos particulares. Restricción del uso del lado derecho de la calle Aldama como estacionamiento para vehículos particulares, dejando solo zonas para carga y descarga de productos y una parada de ascenso y descenso de pasajeros del servicio público de transporte.Elaboración de un proyecto de ubicación de lugares en la vía pública para ser utilizados como paradas de ascenso y descenso de pasajeros en la cabecera municipal. Se realizaron 3 acciones.</t>
  </si>
  <si>
    <t xml:space="preserve">ROL </t>
  </si>
  <si>
    <t xml:space="preserve">Actualizar el 100% </t>
  </si>
  <si>
    <t>Se realizó la colocación y mantenimiento de señalética y topes en diferentes puntos de nuestro municipio (colocacion de señaletica nueva en el fraccionamiento fuentes de Blalvanera y mantenimiento de señaleticca en zona centro) Un avance total del 25% (10% restauracion y 15% nuevas señaleticas)</t>
  </si>
  <si>
    <t>Se realizó la colocación y mantenimiento de señalética y topes en diferentes puntos de nuestro municipio (Juan Aldama, Pról. Juan Aldama, Morelos, Nicolás de San Luis Montañez, Pípila, Manuel Doblado, Narciso Mendoza, Guadalupe Victoria, Rodolfo Piña Soria, Fracc. Villas del Rey, Fracc. San Telmo, Col. Floresta, Loc. Castillo, Loc. Obrajuelo, Carretera Estatal Apaseo San Ramón a la altura de CECYTE y Auditorio, Carretera Libre Cruce los de Apaseos). Un avance total del 25% (20% restauracion y 5% nuevas señaleticas)</t>
  </si>
  <si>
    <t>Un avance total del 25% (20% restauracion y 20% nuevas señaleticas)</t>
  </si>
  <si>
    <t>fotos</t>
  </si>
  <si>
    <t xml:space="preserve">1 campaña </t>
  </si>
  <si>
    <t>Las platicas se interrumpieron debido al cierre de escuelas decretadas por el gobierno estatal y el gobierno federal.</t>
  </si>
  <si>
    <t xml:space="preserve">listas, fotos </t>
  </si>
  <si>
    <t>El programa de transporte público municipal se encuentra en un 80 % de avance en su estructura, esperando su terminación hasta que se apruebe el nuevo Reglamento de Movilidad que regulará las actividades de tránsito y transporte público en el municipio de Apaseo el Grande.</t>
  </si>
  <si>
    <t>oficios de gestion</t>
  </si>
  <si>
    <t>2 actualizaciones</t>
  </si>
  <si>
    <t>Se esta en espera que el proyecto de reglamento se someta a consideración del H. Ayuntamiento , con lo cual se terminaría al 100 % esta meta.</t>
  </si>
  <si>
    <t>100% de personal</t>
  </si>
  <si>
    <t>se recibe listado de cursos anual para personal del 911 y se queda a la espera de programacion de fechas por parte de c5i</t>
  </si>
  <si>
    <t>ALERTA AMBER 50%</t>
  </si>
  <si>
    <t>ALERTA AMBER 100%</t>
  </si>
  <si>
    <t>TRABAJO EN EQUIPO 20%</t>
  </si>
  <si>
    <t>oficos constancias</t>
  </si>
  <si>
    <t>100% de reportes</t>
  </si>
  <si>
    <t>Por medio de la supervisión, se está retroalimentando a las diferentes áreas del 9-1-1 para que se utilicen protocolos de actuación que nos llevan a una atención más efectiva, constantemente se realizan reuniones de trabajo donde son tratados temas de oportunidad, en las reuniones se les invita a las diferentes dependencias que tenemos participación en la atención de emergencias y se llegan a acuerdos que influyen a dar una respuesta más efectiva, se analizan las atenciones de los reportes que quedan registrados en el sistema, cabe mencionar que la respuesta a una emergencia depende mucho del operativo y del estado de fuerza de cada área, por nuestra parte se busca recabar la mayor información de un reporte para que al momento de despacharlo sea más rápida la respuesta.</t>
  </si>
  <si>
    <t>tiempo de atencion con un promedio de 0:13:05 (involucran factores como comunidad Colonia y tipo de incidente; promedio generado con todas las coorporaciones)  se anezan graficas.</t>
  </si>
  <si>
    <t>tiempo de atencion con un promedio de 0:13:05 (involucran factores como comunidad Colonia y tipo de incidente; promedio generado con todas las coorporaciones)</t>
  </si>
  <si>
    <t>tiempo de atencion con un promedio de 0:13:52 (involucran factores como comunidad dolonia y tipo de incidente; promedio generado con todas las coorporaciones)</t>
  </si>
  <si>
    <t>1 accion</t>
  </si>
  <si>
    <t>Las llamadas que son recibidas se enlazan con nuestro sistema, en el cual tenemos la opción de ser registrada como procedente o improcedente, cuando detectamos un número del cual se están realizando llamadas de emergencias de broma, tenemos varias opciones: llamadas de broma por niños, llamadas de broma por adultos mayores, llamadas obscenas y llamadas mudas, todo lo anterior con la finalidad de reducir el mal uso de las líneas de emergencias, por consecuencia el sistema tiene la opción de restringir por un tiempo ese tipo de llamadas, los operadores telefónicos utilizan un protocolo en el cual hacemos notar la importancia de que el uso de la línea sea de la mejor manera posible invitando a la ciudadanía a que reflexione el tema y si no tienen una emergencia real, deje las líneas disponibles para quien la necesite.</t>
  </si>
  <si>
    <t>identificar las llamadas de broma y clasificarlas para que el sistema las bloquee temporalmente. Los operadores telefonicos cada ves que reciben una llamada de broma la clasifican para que el sistema tome accion.</t>
  </si>
  <si>
    <t>elaboracion de ticket para el bloqueo de numeros de emergencia. Se elaboro un ticket..</t>
  </si>
  <si>
    <t>reportar al c5i para que bloquee llamadas de broma, improcedentes. Cada que se identifica un numero que es muy insistente en llamda de broma se le avisa al c5i.</t>
  </si>
  <si>
    <t>reporte de sistema</t>
  </si>
  <si>
    <t>1 evaluacion</t>
  </si>
  <si>
    <t xml:space="preserve">Los resultados de atención del 9-1-1 son revisados cada mes por parte del Estado c5i, en los mismos podemos identificar si hemos mejorado el tiempo de respuesta por corporación y así saber en que área debemos aplicarnos más, cada mes se califican las atenciones y se pueden checar en una página de internet (http://seguridad.guanajuato.gob.mx/) se analizan los resultados y se buscan mejoras que sirvan para que el área del 9-1-1 realice un mejor desempeño que se traduzca en atenciones más efectivas para la ciudadanía, adjunto a este escrito los resultados de respuesta a reportes de Alto Impacto.
</t>
  </si>
  <si>
    <t xml:space="preserve">al contar con cursos y capacitaciones constantes al personal de central de emergencias 911 se brinda una mejor atencion a los reportes recibidos por lo cual los resultados obtenidos son favorables </t>
  </si>
  <si>
    <t>(http://seguridad.guanajuato.gob.mx/)</t>
  </si>
  <si>
    <t xml:space="preserve">100% de portaciones </t>
  </si>
  <si>
    <t xml:space="preserve">entrega de cartillas para verificacion </t>
  </si>
  <si>
    <t xml:space="preserve">entrega de expedientes para altas </t>
  </si>
  <si>
    <t>portaciones, oficios</t>
  </si>
  <si>
    <t>Municipio de Apaseo el Grande, Guanajuato</t>
  </si>
  <si>
    <t>Escudo de la administración</t>
  </si>
  <si>
    <t>Reporte trimestral de lndicadores de resultados</t>
  </si>
  <si>
    <t>del 1o. De Enero al 30 de marzo 2020</t>
  </si>
  <si>
    <t>Clave del Programa presupuestario
(1)</t>
  </si>
  <si>
    <t>Nombre del programa presupuestario
(2)</t>
  </si>
  <si>
    <t>clasificación administrativa</t>
  </si>
  <si>
    <t>Nombre de la dependencia o entidad que lo ejecuta
(3)</t>
  </si>
  <si>
    <t xml:space="preserve"> Clasificación funcional</t>
  </si>
  <si>
    <t>Concepto</t>
  </si>
  <si>
    <t>Fuente de Financiamiento
(4)</t>
  </si>
  <si>
    <t>partida especifica</t>
  </si>
  <si>
    <t>concepto</t>
  </si>
  <si>
    <t>Aprobado
(5)</t>
  </si>
  <si>
    <t>Modificado
(6)</t>
  </si>
  <si>
    <t>Devengado
(7)</t>
  </si>
  <si>
    <t>Pagado
(9)</t>
  </si>
  <si>
    <t>Ejercido
(8)</t>
  </si>
  <si>
    <t>Cuenta con MIR
(SI/NO)
(10)</t>
  </si>
  <si>
    <t>Nombre del Indicador
(11)</t>
  </si>
  <si>
    <t>Nivel de la MIR, al que corresponde el indicador
(12)</t>
  </si>
  <si>
    <t>Fórmula de cálculo
(13)</t>
  </si>
  <si>
    <t>Meta del indicador Programada
(14)</t>
  </si>
  <si>
    <t>Meta del indicador Modificada
(15)</t>
  </si>
  <si>
    <t>Meta del indicador alcanzada
(16)</t>
  </si>
  <si>
    <t>Resultado del indicador a la fecha que se informa
(17)</t>
  </si>
  <si>
    <t>Clasificación funcional del gasto al que corresponde el programa presupuestario
(18)</t>
  </si>
  <si>
    <t>Anexos
(19)</t>
  </si>
  <si>
    <t>FIN</t>
  </si>
  <si>
    <t>PROPOSITO</t>
  </si>
  <si>
    <t>COMPONENTE 1</t>
  </si>
  <si>
    <t>ACTIVIDAD 1</t>
  </si>
  <si>
    <t>ACTIVIDAD 2</t>
  </si>
  <si>
    <t>ACTIVIDAD 3</t>
  </si>
  <si>
    <t>COMPONENTE 2</t>
  </si>
  <si>
    <t>COMPONENTE 3</t>
  </si>
  <si>
    <t>Instructivo</t>
  </si>
  <si>
    <r>
      <rPr>
        <b/>
        <sz val="12"/>
        <color rgb="FF000000"/>
        <rFont val="Arial Narrow"/>
        <family val="2"/>
      </rPr>
      <t xml:space="preserve">(1) </t>
    </r>
    <r>
      <rPr>
        <sz val="12"/>
        <color rgb="FF000000"/>
        <rFont val="Arial Narrow"/>
        <family val="2"/>
      </rPr>
      <t xml:space="preserve">Indicar la clave que se le asignó al programa presupuestario la cual debe iniciar con la letra que señale la el acuerdo por el que se emite la clasificación programática del gasto emitido por el CONAC deacuerdo al tipo de programa presupuestario de que se trate. Como por ejemplo: Si el programa contiene reglas de operación, su clave iniciará con </t>
    </r>
    <r>
      <rPr>
        <b/>
        <sz val="12"/>
        <color rgb="FF000000"/>
        <rFont val="Arial Narrow"/>
        <family val="2"/>
      </rPr>
      <t xml:space="preserve">S, </t>
    </r>
    <r>
      <rPr>
        <sz val="12"/>
        <color rgb="FF000000"/>
        <rFont val="Arial Narrow"/>
        <family val="2"/>
      </rPr>
      <t xml:space="preserve">si se trata de un proyecto de inversión iniciará con </t>
    </r>
    <r>
      <rPr>
        <b/>
        <sz val="12"/>
        <color rgb="FF000000"/>
        <rFont val="Arial Narrow"/>
        <family val="2"/>
      </rPr>
      <t xml:space="preserve">K, </t>
    </r>
    <r>
      <rPr>
        <sz val="12"/>
        <color rgb="FF000000"/>
        <rFont val="Arial Narrow"/>
        <family val="2"/>
      </rPr>
      <t xml:space="preserve">si es de prestación de servicios iniciará con </t>
    </r>
    <r>
      <rPr>
        <b/>
        <sz val="12"/>
        <color rgb="FF000000"/>
        <rFont val="Arial Narrow"/>
        <family val="2"/>
      </rPr>
      <t xml:space="preserve">E, </t>
    </r>
    <r>
      <rPr>
        <sz val="12"/>
        <color rgb="FF000000"/>
        <rFont val="Arial Narrow"/>
        <family val="2"/>
      </rPr>
      <t xml:space="preserve">etc.  Consultar clasificación disponible en http://www.conac.gob.mx/es/CONAC/Normatividad_Vigente </t>
    </r>
  </si>
  <si>
    <r>
      <rPr>
        <b/>
        <sz val="12"/>
        <color rgb="FF000000"/>
        <rFont val="Arial Narrow"/>
        <family val="2"/>
      </rPr>
      <t xml:space="preserve">(2) </t>
    </r>
    <r>
      <rPr>
        <sz val="12"/>
        <color rgb="FF000000"/>
        <rFont val="Arial Narrow"/>
        <family val="2"/>
      </rPr>
      <t>Indicar la denominación que se le haya otorgado al prgrama presupuestario. El nombre del programa presupuestario no debe ser el mismo que el de la Unidad Responsable.</t>
    </r>
  </si>
  <si>
    <r>
      <rPr>
        <b/>
        <sz val="12"/>
        <color rgb="FF000000"/>
        <rFont val="Arial Narrow"/>
        <family val="2"/>
      </rPr>
      <t xml:space="preserve">(3) </t>
    </r>
    <r>
      <rPr>
        <sz val="12"/>
        <color rgb="FF000000"/>
        <rFont val="Arial Narrow"/>
        <family val="2"/>
      </rPr>
      <t>Señalar el nombre completo de la o las dependencias o entidades que ejecutan el programa presupuestario.</t>
    </r>
  </si>
  <si>
    <r>
      <rPr>
        <b/>
        <sz val="12"/>
        <color rgb="FF000000"/>
        <rFont val="Arial Narrow"/>
        <family val="2"/>
      </rPr>
      <t xml:space="preserve">(4) </t>
    </r>
    <r>
      <rPr>
        <sz val="12"/>
        <color rgb="FF000000"/>
        <rFont val="Arial Narrow"/>
        <family val="2"/>
      </rPr>
      <t>Señalar la fuente de financiamiento del programa presupuestario, como por ejemplo: Municipal;  Municipal-Estatal; Municipal-Estatal-Federal, etc.</t>
    </r>
  </si>
  <si>
    <r>
      <rPr>
        <b/>
        <sz val="12"/>
        <color rgb="FF000000"/>
        <rFont val="Arial Narrow"/>
        <family val="2"/>
      </rPr>
      <t xml:space="preserve">(5) </t>
    </r>
    <r>
      <rPr>
        <sz val="12"/>
        <color rgb="FF000000"/>
        <rFont val="Arial Narrow"/>
        <family val="2"/>
      </rPr>
      <t>Indicar el importe del presupuesto aprobado para el programa presupuestario.</t>
    </r>
  </si>
  <si>
    <r>
      <rPr>
        <b/>
        <sz val="12"/>
        <color rgb="FF000000"/>
        <rFont val="Arial Narrow"/>
        <family val="2"/>
      </rPr>
      <t xml:space="preserve">(6) </t>
    </r>
    <r>
      <rPr>
        <sz val="12"/>
        <color rgb="FF000000"/>
        <rFont val="Arial Narrow"/>
        <family val="2"/>
      </rPr>
      <t>Indicar el importe del presupuesto modificado para el programa presupuestario a la fecha en que se reporta.</t>
    </r>
  </si>
  <si>
    <r>
      <rPr>
        <b/>
        <sz val="12"/>
        <color rgb="FF000000"/>
        <rFont val="Arial Narrow"/>
        <family val="2"/>
      </rPr>
      <t xml:space="preserve">(7) </t>
    </r>
    <r>
      <rPr>
        <sz val="12"/>
        <color rgb="FF000000"/>
        <rFont val="Arial Narrow"/>
        <family val="2"/>
      </rPr>
      <t>Indicar el importe del presupuesto devengado para el programa presupuestario a la fecha en que se reporta.</t>
    </r>
  </si>
  <si>
    <r>
      <rPr>
        <b/>
        <sz val="12"/>
        <color rgb="FF000000"/>
        <rFont val="Arial Narrow"/>
        <family val="2"/>
      </rPr>
      <t xml:space="preserve">(8) </t>
    </r>
    <r>
      <rPr>
        <sz val="12"/>
        <color rgb="FF000000"/>
        <rFont val="Arial Narrow"/>
        <family val="2"/>
      </rPr>
      <t>Indicar el importe del presupuesto ejercido para el programa presupuestario a la fecha en que se reporta.</t>
    </r>
  </si>
  <si>
    <r>
      <rPr>
        <b/>
        <sz val="12"/>
        <color rgb="FF000000"/>
        <rFont val="Arial Narrow"/>
        <family val="2"/>
      </rPr>
      <t xml:space="preserve">(9) </t>
    </r>
    <r>
      <rPr>
        <sz val="12"/>
        <color rgb="FF000000"/>
        <rFont val="Arial Narrow"/>
        <family val="2"/>
      </rPr>
      <t>Indicar el importe del presupuesto pagado para el programa presupuestario a la fecha en que se reporta.</t>
    </r>
  </si>
  <si>
    <r>
      <rPr>
        <b/>
        <sz val="12"/>
        <color rgb="FF000000"/>
        <rFont val="Arial Narrow"/>
        <family val="2"/>
      </rPr>
      <t>(10)</t>
    </r>
    <r>
      <rPr>
        <sz val="12"/>
        <color rgb="FF000000"/>
        <rFont val="Arial Narrow"/>
        <family val="2"/>
      </rPr>
      <t xml:space="preserve"> Indicar si para el programa presupuestario se elaboró su Matriz de Indicadores para Resutados.</t>
    </r>
  </si>
  <si>
    <r>
      <rPr>
        <b/>
        <sz val="12"/>
        <color rgb="FF000000"/>
        <rFont val="Arial Narrow"/>
        <family val="2"/>
      </rPr>
      <t xml:space="preserve">(11) </t>
    </r>
    <r>
      <rPr>
        <sz val="12"/>
        <color rgb="FF000000"/>
        <rFont val="Arial Narrow"/>
        <family val="2"/>
      </rPr>
      <t>Descripción del nombre asignado al indicador, ejemplo: "Índice de marginación en Guanajuato"</t>
    </r>
  </si>
  <si>
    <r>
      <rPr>
        <b/>
        <sz val="12"/>
        <color rgb="FF000000"/>
        <rFont val="Arial Narrow"/>
        <family val="2"/>
      </rPr>
      <t>(12)</t>
    </r>
    <r>
      <rPr>
        <sz val="12"/>
        <color rgb="FF000000"/>
        <rFont val="Arial Narrow"/>
        <family val="2"/>
      </rPr>
      <t xml:space="preserve"> Indicar si el indicador corresponde al nivel de FIN, PROPÓSITO, COMPONENTE O ACTIVIDAD  de la MIR</t>
    </r>
  </si>
  <si>
    <r>
      <rPr>
        <b/>
        <sz val="12"/>
        <color rgb="FF000000"/>
        <rFont val="Arial Narrow"/>
        <family val="2"/>
      </rPr>
      <t xml:space="preserve">(13) </t>
    </r>
    <r>
      <rPr>
        <sz val="12"/>
        <color rgb="FF000000"/>
        <rFont val="Arial Narrow"/>
        <family val="2"/>
      </rPr>
      <t>Se refiere a la expresión matemática del indicador. Determina la forma en que se relacionan las variables.</t>
    </r>
  </si>
  <si>
    <r>
      <rPr>
        <b/>
        <sz val="12"/>
        <color rgb="FF000000"/>
        <rFont val="Arial Narrow"/>
        <family val="2"/>
      </rPr>
      <t xml:space="preserve">(14) </t>
    </r>
    <r>
      <rPr>
        <sz val="12"/>
        <color rgb="FF000000"/>
        <rFont val="Arial Narrow"/>
        <family val="2"/>
      </rPr>
      <t>Señalar la meta aprobada del indicador para el ejercicio en que se reporta.</t>
    </r>
  </si>
  <si>
    <r>
      <rPr>
        <b/>
        <sz val="12"/>
        <color rgb="FF000000"/>
        <rFont val="Arial Narrow"/>
        <family val="2"/>
      </rPr>
      <t xml:space="preserve">(15) </t>
    </r>
    <r>
      <rPr>
        <sz val="12"/>
        <color rgb="FF000000"/>
        <rFont val="Arial Narrow"/>
        <family val="2"/>
      </rPr>
      <t>Señalar la meta modificada del indicador para el periodo en que se reporta.</t>
    </r>
  </si>
  <si>
    <r>
      <rPr>
        <b/>
        <sz val="12"/>
        <color rgb="FF000000"/>
        <rFont val="Arial Narrow"/>
        <family val="2"/>
      </rPr>
      <t xml:space="preserve">(16) </t>
    </r>
    <r>
      <rPr>
        <sz val="12"/>
        <color rgb="FF000000"/>
        <rFont val="Arial Narrow"/>
        <family val="2"/>
      </rPr>
      <t>Señalar la meta alcanzada del indicador para el periodo en que se reporta.</t>
    </r>
  </si>
  <si>
    <r>
      <rPr>
        <b/>
        <sz val="12"/>
        <color rgb="FF000000"/>
        <rFont val="Arial Narrow"/>
        <family val="2"/>
      </rPr>
      <t>(17)</t>
    </r>
    <r>
      <rPr>
        <sz val="12"/>
        <color rgb="FF000000"/>
        <rFont val="Arial Narrow"/>
        <family val="2"/>
      </rPr>
      <t xml:space="preserve"> Señalar el resultado del indicador esto es el resultado de la operación aritmética de su formula una vez sustituidos los datos de sus variables.</t>
    </r>
  </si>
  <si>
    <r>
      <rPr>
        <b/>
        <sz val="12"/>
        <color rgb="FF000000"/>
        <rFont val="Arial Narrow"/>
        <family val="2"/>
      </rPr>
      <t>(18)</t>
    </r>
    <r>
      <rPr>
        <sz val="12"/>
        <color rgb="FF000000"/>
        <rFont val="Arial Narrow"/>
        <family val="2"/>
      </rPr>
      <t xml:space="preserve"> Indicar la clasificación funcional del gasto al que corresponde el programa presupuestario acorde al Acuerdo emitido por el CONAC, esto es: DESARROLLO SOCIAL, DESARROLLO ECONÓMICO, GOBIERNO, OTROS</t>
    </r>
  </si>
  <si>
    <r>
      <rPr>
        <b/>
        <sz val="12"/>
        <color rgb="FF000000"/>
        <rFont val="Arial Narrow"/>
        <family val="2"/>
      </rPr>
      <t>(19)</t>
    </r>
    <r>
      <rPr>
        <b/>
        <sz val="1"/>
        <color rgb="FF000000"/>
        <rFont val="Arial"/>
        <family val="2"/>
      </rPr>
      <t>)</t>
    </r>
    <r>
      <rPr>
        <sz val="12"/>
        <color rgb="FF000000"/>
        <rFont val="Arial Narrow"/>
        <family val="2"/>
      </rPr>
      <t xml:space="preserve"> Anexos, incluir en un archivo todas la MIR de los programas presupuestarios en su estructura de  4 columnas (resumen narrativo, indicadores, medios de verificacion y supuestos) y 4 filas (Fin, Propósitos, Componentes y Actvidades). y tambien las fichas técnicas de los indicadores que contiene entre otros: Nombre del indicador, definición del indicador, método de cálculo, Frecuencia de medición, Unidad de medida, metas. </t>
    </r>
  </si>
  <si>
    <t>Recomendación:</t>
  </si>
  <si>
    <t>Dado que un programa presupuestario tiene más de un indicador, los datos de la columna 1 a la 10 deberán llenarse con la misma información a fin de que la base de datos no contenga campos sin información.
La información del presupuesto será a nivel programa presupuestario.</t>
  </si>
  <si>
    <t>CLAVE          CLASIFICACION ADMINISTRATIVA (3)</t>
  </si>
  <si>
    <t>3.1.0.0.0.         SECTOR PUBLICO NO FINANCIERO</t>
  </si>
  <si>
    <t>3.1.1.0.0           GOBIERNO GENERAL MUNICIPAL</t>
  </si>
  <si>
    <t>3.1.1.1.0           Gobierno Municipal</t>
  </si>
  <si>
    <t>3.1.1.1.1           Organo Ejecutivo Municipal (auintamiento</t>
  </si>
  <si>
    <t>3.1.1.2.0           Entidades paraestatales y Fideicomisos no empresariales y No financieros</t>
  </si>
  <si>
    <t>3.1.2.0.0           ENTIDADES PARAMUNICIPALES EMPRESARIALES NO FINANCIERAS CON PARTICIPACION ESTATAL MAYORITARIA</t>
  </si>
  <si>
    <t>CLAVE            CLASIFICACION FUNCIONAL</t>
  </si>
  <si>
    <t>1               GOBIERNO</t>
  </si>
  <si>
    <t>1.1.          LEGISLACION</t>
  </si>
  <si>
    <t>1.1.1.           Legislación</t>
  </si>
  <si>
    <t>1.1.2.          Fiscalización</t>
  </si>
  <si>
    <t>1.2.         JUSTICIA</t>
  </si>
  <si>
    <r>
      <rPr>
        <sz val="9"/>
        <color rgb="FF000000"/>
        <rFont val="Arial"/>
        <family val="2"/>
      </rPr>
      <t>1.2.1.          Impartición</t>
    </r>
    <r>
      <rPr>
        <sz val="9"/>
        <color rgb="FF000000"/>
        <rFont val="Arial"/>
        <family val="2"/>
      </rPr>
      <t xml:space="preserve"> de Justicia</t>
    </r>
  </si>
  <si>
    <t>1.2.2.          Procuración de Justicia</t>
  </si>
  <si>
    <t>1.2.3.          Reclusión y Readaptación Social</t>
  </si>
  <si>
    <t>1.2.4.          Derechos Humanos</t>
  </si>
  <si>
    <t>1.3.         COORDINACION DE LA POLITICA DE GOBIERNO</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</si>
  <si>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</si>
  <si>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</si>
  <si>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</si>
  <si>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</si>
  <si>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</si>
  <si>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</si>
  <si>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</si>
  <si>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</si>
  <si>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</si>
  <si>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          RELACIONES EXTERIORES</t>
  </si>
  <si>
    <t>1.4.1.          Relaciones Exteriores</t>
  </si>
  <si>
    <t>1.5.          ASUNTOS FINANCIEROS Y HACENDARIOS</t>
  </si>
  <si>
    <t>1.5.1.          Asuntos Financieros</t>
  </si>
  <si>
    <t>1.5.2.          Asuntos Hacendarios</t>
  </si>
  <si>
    <t>1.6.          SEGURIDAD NACIONAL</t>
  </si>
  <si>
    <t>1.6.1.          Defensa</t>
  </si>
  <si>
    <t>1.6.2.          Marina</t>
  </si>
  <si>
    <t>1.6.3.          Inteligencia para la Preservación de la Seguridad Nacional</t>
  </si>
  <si>
    <t>1.7.          ASUNTOS DE ORDEN PÚBLICO Y DE SEGURIDAD INTERIOR</t>
  </si>
  <si>
    <t>1.7.1.          Policía</t>
  </si>
  <si>
    <t>1.7.1.2.    Protección Civil</t>
  </si>
  <si>
    <t>1.7.3.          Otros Asuntos de Orden Público y Seguridad</t>
  </si>
  <si>
    <t>1.7.4.          Sistema Nacional de Seguridad Pública</t>
  </si>
  <si>
    <t>1.8.          OTROS SERVICIOS GENERALES</t>
  </si>
  <si>
    <t>1.8.1.          Servicios Registrales, Administrativos y Patrimoniales</t>
  </si>
  <si>
    <t>1.8.2.          Servicios Estadísticos</t>
  </si>
  <si>
    <t>1.8.3.          Servicios de Comunicación y Medios</t>
  </si>
  <si>
    <t>1.8.4.          Acceso a la Información Pública Gubernamental</t>
  </si>
  <si>
    <t>1.8.5.          Otros</t>
  </si>
  <si>
    <t>2 DESARROLLO SOCIAL</t>
  </si>
  <si>
    <t>2.1.          PROTECCION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</si>
  <si>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</si>
  <si>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</si>
  <si>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</si>
  <si>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</si>
  <si>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</si>
  <si>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</si>
  <si>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</si>
  <si>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2.2.1.          Urbanización</t>
  </si>
  <si>
    <t>2.2.2.          Desarrollo Comunitario</t>
  </si>
  <si>
    <t>2.2.3.          Abastecimiento de Agua</t>
  </si>
  <si>
    <t>2.2.4.          Alumbrado Público</t>
  </si>
  <si>
    <t>2.2.5.          Vivienda</t>
  </si>
  <si>
    <t>2.2.6.          Servicios Comunales</t>
  </si>
  <si>
    <t>2.2.7.          Desarrollo Regional</t>
  </si>
  <si>
    <t>2.3.          SALUD</t>
  </si>
  <si>
    <t>2.3.1.          Prestación de Servicios de Salud a la Comunidad</t>
  </si>
  <si>
    <t>2.3.2.          Prestación de Servicios de Salud a la Persona</t>
  </si>
  <si>
    <t>2.3.3.           Generación de Recursos para la Salud</t>
  </si>
  <si>
    <t>2.3.4.           Rectoría del Sistema de Salud</t>
  </si>
  <si>
    <t>2.3.5.          Protección Social en Salud</t>
  </si>
  <si>
    <t>2.4.          RECREACION, CULTURA Y OTRAS MANIFESTACIONES SOCIALES</t>
  </si>
  <si>
    <t>2.4.1.          Deporte y Recreación</t>
  </si>
  <si>
    <t>2.4.2.          Cultura</t>
  </si>
  <si>
    <t>2.4.3.          Radio, Televisión y Editoriales</t>
  </si>
  <si>
    <t>2.4.4.          Asuntos Religiosos y Otras Manifestaciones Sociales</t>
  </si>
  <si>
    <t>2.5.          EDUCACION</t>
  </si>
  <si>
    <t>2.5.1.          Educación Básica</t>
  </si>
  <si>
    <t>2.5.2.          Educación Media Superior</t>
  </si>
  <si>
    <t>2.5.3.          Educación Superior</t>
  </si>
  <si>
    <t>2.5.4.          Posgrado</t>
  </si>
  <si>
    <t>2.5.5.          Educación para Adultos</t>
  </si>
  <si>
    <t xml:space="preserve">2.5.6.          Otros Servicios Educativos y Actividades Inherentes </t>
  </si>
  <si>
    <t>2.6.          PROTECCION SOCIAL</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</si>
  <si>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</si>
  <si>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</si>
  <si>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</si>
  <si>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</si>
  <si>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</si>
  <si>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</si>
  <si>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</si>
  <si>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</si>
  <si>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</si>
  <si>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          OTROS ASUNTOS SOCIALES</t>
  </si>
  <si>
    <t>2.7.1.          Otros Asuntos Sociales</t>
  </si>
  <si>
    <t>3 DESARROLLO ECONOMICO</t>
  </si>
  <si>
    <t>3.1.          ASUNTOS ECONOMICOS, COMERCIALES Y LABORALES EN GENERAL</t>
  </si>
  <si>
    <t>3.1.1.          Asuntos Económicos y Comerciales en General</t>
  </si>
  <si>
    <t>3.1.2.          Asuntos Laborales Generales</t>
  </si>
  <si>
    <t>3.2.         AGROPECUARIA, SILVICULTURA, PESCA Y CAZA</t>
  </si>
  <si>
    <t>3.2.1.          Agropecuaria</t>
  </si>
  <si>
    <t>3.2.2.          Silvicultura</t>
  </si>
  <si>
    <t>3.2.3.          Acuacultura, Pesca y Caza</t>
  </si>
  <si>
    <t>3.2.4.          Agroindustrial</t>
  </si>
  <si>
    <t>3.2.5.          Hidroagrícola</t>
  </si>
  <si>
    <t>3.2.6.          Apoyo Financiero a la Banca y Seguro Agropecuario</t>
  </si>
  <si>
    <t>3.3.          COMBUSTIBLES Y ENERGIA</t>
  </si>
  <si>
    <t>3.3.1.          Carbón y Otros Combustibles Minerales Sólidos</t>
  </si>
  <si>
    <t>3.3.2.          Petróleo y Gas Natural (Hidrocarburos)</t>
  </si>
  <si>
    <t>3.3.3.          Combustibles Nucleares</t>
  </si>
  <si>
    <t>3.3.4.          Otros Combustibles</t>
  </si>
  <si>
    <t>3.3.5.          Electricidad</t>
  </si>
  <si>
    <t>3.3.6.          Energía no Eléctrica</t>
  </si>
  <si>
    <t>3.4.          MINERIA, MANUFACTURAS Y CONSTRUCCION</t>
  </si>
  <si>
    <t>3.4.1.          Extracción de Recursos Minerales excepto los Combustibles Minerales</t>
  </si>
  <si>
    <t>3.4.2.          Manufacturas</t>
  </si>
  <si>
    <t>3.4.3.          Construcción</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</si>
  <si>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</si>
  <si>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</si>
  <si>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</si>
  <si>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</si>
  <si>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</si>
  <si>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</si>
  <si>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</si>
  <si>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          COMUNICACIONES</t>
  </si>
  <si>
    <t>3.6.1.         Comunicaciones</t>
  </si>
  <si>
    <t>3.7.          TURISMO</t>
  </si>
  <si>
    <t>3.7.1.          Turismo</t>
  </si>
  <si>
    <t>3.7.2.          Hoteles y Restaurantes</t>
  </si>
  <si>
    <t>3.8.          CIENCIA, TECNOLOGIA E INNOVACION</t>
  </si>
  <si>
    <t>3.8.1.          Investigación Científica</t>
  </si>
  <si>
    <t>3.8.2.          Desarrollo Tecnológico</t>
  </si>
  <si>
    <t>3.8.3.          Servicios Científicos y Tecnológicos</t>
  </si>
  <si>
    <t>3.8.4.          Innovación</t>
  </si>
  <si>
    <t>3.9.          OTRAS INDUSTRIAS Y OTROS ASUNTOS ECONOMICOS</t>
  </si>
  <si>
    <t>3.9.1.          Comercio, Distribución, Almacenamiento y Depósito</t>
  </si>
  <si>
    <t>3.9.2.          Otras Industrias</t>
  </si>
  <si>
    <t>3.9.3.          Otros Asuntos Económicos</t>
  </si>
  <si>
    <t>4 OTRAS NO CLASIFICADAS EN FUNCIONES ANTERIORES</t>
  </si>
  <si>
    <t>clave         CLASIFICADOR POR FUENTES DE FINANCIAMIENTO  (4)</t>
  </si>
  <si>
    <t>1                  No Etiquetado</t>
  </si>
  <si>
    <t>11               Recursos Fiscales</t>
  </si>
  <si>
    <t>12               Financiamientos Internos</t>
  </si>
  <si>
    <t>13               Financiamientos Externos</t>
  </si>
  <si>
    <t>14               Ingresos Propios</t>
  </si>
  <si>
    <t>15               Recursos Federales</t>
  </si>
  <si>
    <t>16               Recursos Estatales</t>
  </si>
  <si>
    <t>17              Otros Recursos de Libre Disposición</t>
  </si>
  <si>
    <t>2                Etiquetado</t>
  </si>
  <si>
    <t>25              Recursos Federales</t>
  </si>
  <si>
    <t>26              Recursos Estatales</t>
  </si>
  <si>
    <t>27             Otros Recursos de Transferencias Federales Etiquetadas</t>
  </si>
  <si>
    <t>JUNIO                  (Cantidad)</t>
  </si>
  <si>
    <t xml:space="preserve">Se imparten capacitación a 2 comites de seguridad vecinal de san jose agua azul y cabecera municipal  por parte de "FASP" Para la elaboración del proyecto denominado Segridad vecinal y se trabajo en el centro impulso de loma bonit, colonia los fresnos, loma bonita, caleras de ameche atendiendo un total de 129 personas. </t>
  </si>
  <si>
    <t>se lleva a cabo una capacitación a una asociacion civil  con una participación de 9 personas a las cuales se les impartio temas del bando de policia del municipio de Apaseo el Grande.</t>
  </si>
  <si>
    <t>Se da seguimiento al consejo de participiación ciudadana, en donde se lleva a cabo la cuarta, quinta y sexta  sesión en el mes de julio, agosto y septiembre cumpliendo con lo estipulado en el plan de trabajo. Participando 37 personas</t>
  </si>
  <si>
    <t>JUL-SEP              (Cantidad)</t>
  </si>
  <si>
    <t>JUL-SEP(descripcion)</t>
  </si>
  <si>
    <t xml:space="preserve"> se trabajo un  comite de  participación ciudadana en la comunidad de tenango el nuevo con una participación de 53 personas</t>
  </si>
  <si>
    <t>Se llevan acabo a cabo 5 capacitaciónes  en cuanto a temas de limites en el hogar, cultura de la legalidad, numeros de emergencia, denuncia ciudadana con un total de 43  en el centro impulso</t>
  </si>
  <si>
    <t>se llevan a cabo durante julio, agosto y septiembre 4 capacitaciones  con temas de adicciones atendiendo a un total de 88 personas.</t>
  </si>
  <si>
    <t xml:space="preserve">Se llevaron a cabo durante julio, agosto, septiembre 8 campañas mediante las redes sociales con temáticas de: *El buen uso de los números de emergencia, * de extorción, *trata de personas, *campañas de seguridad para uso de casco en motocicleta, *uso de cinturón de seguridad. </t>
  </si>
  <si>
    <t xml:space="preserve">por restricciones del gobiermo estatal debido a pandemia  por covid-19 </t>
  </si>
  <si>
    <t>se lleva a cabo una caravana de prevención promoviendo la cultura de la paz con una participación de 60 personas.</t>
  </si>
  <si>
    <t>se reciben fechas de inicio de los 2 primero cursos para iniciar en el mes de julio</t>
  </si>
  <si>
    <t>No se realizaron Operativos de Verificacion Vehicular debido a la contingencia COVID-19, sin embargo se envio 1 informe a la Direccion de Ecologia sobre las multas pagadas en lo que va del año 2021.</t>
  </si>
  <si>
    <t xml:space="preserve">aplican segunda fase de evaluaciones 6 elementos de permanencia </t>
  </si>
  <si>
    <t xml:space="preserve">Se continua con convocatoria abierta </t>
  </si>
  <si>
    <t xml:space="preserve">se da inicio con cursos a la fecha se han concluido 6 cursos para personal de policia </t>
  </si>
  <si>
    <t>se lleva a cabo sesion del consejo</t>
  </si>
  <si>
    <t>fotos, listas</t>
  </si>
  <si>
    <t xml:space="preserve">a la espera  de asignacion de fechas para iniciar cursos </t>
  </si>
  <si>
    <t>reportar al c5i para que bloquee llamadas de broma, improcedentes.</t>
  </si>
  <si>
    <t>Los resultados de atención del 9-1-1 son revisados cada mes por parte del Estado c5i, en los mismos podemos identificar si hemos mejorado el tiempo de respuesta por corporación y así saber en que área debemos aplicarnos más, cada mes se califican las atenciones y se pueden checar en una página de internet (http://seguridad.guanajuato.gob.mx/) se analizan los resultados y se buscan mejoras que sirvan para que el área del 9-1-1</t>
  </si>
  <si>
    <t>se reciben portaciones de reimpresion</t>
  </si>
  <si>
    <t>OCT-DIC (cantidad)</t>
  </si>
  <si>
    <t>OCT-DIC (Descripcion)</t>
  </si>
  <si>
    <t>Se implementa el proyecto de homologacion salarial para el personal de policia 26 de lo compromosisos se  encuentran  entre el 80 y 100% de cumplimiento</t>
  </si>
  <si>
    <t>Se recibe el equipo policial, cascos, chalecos y radios de comunicación</t>
  </si>
  <si>
    <t>1 acciones</t>
  </si>
  <si>
    <t>En el mes de noviembre instalan 2 comités de seguridad vecinal en las localidades de Fuentes de Balvanera y Caleras de Amexe</t>
  </si>
  <si>
    <t>En el mes de diciembre se gestionó el enlace con una asociación civil (Azesi) para que en el mes de enero se pudieran realizar capacitaciones y contar con su participación en actividades de la coordinación de prevención social de la violencia y la delincuencia, así mismo el día 28 de diciembre se reiteró el compromiso con la asociación "en los brazos de tello" para tratar temas relacionados con la prevención y seguridad de las personas adultas mayores que habitan en el municipio.</t>
  </si>
  <si>
    <t>En el mes de noviembre realiza la instalación de la comisión municipal de prevención. En el mes de Diciembre se realiza la primer sesión con la comisión municipal de prevención en donde se imparte una capacitación para el funcionamiento de la misma.</t>
  </si>
  <si>
    <t>sin activadades</t>
  </si>
  <si>
    <t>En el mes de diciembre se instala el consejo de consulta y participación ciudadana para poder entrar en funciones a partir del mes de enero</t>
  </si>
  <si>
    <t xml:space="preserve"> En los meses de noviembre y diciembre instalan 2 comités de participación ciudadana en las localidades de Obrajuelo y Punta de Obrajuelo para entrar en funciones a partir del mes de enero.</t>
  </si>
  <si>
    <t>Se llevan a cabo 2 simulacros de "qué hacer en caso de una balacera" en la escuela Cecyte en cabecera municipal y en la escuela primaria Constitución de 1917 la estancia y en la escuela primaria Josefa Ortiz de Dominguez. Ademas de impartir 7 platicas en la escuela secundaria técnica número 8 de cabecera municipal con el tema de números de emergencia atendiendo a 471 personas entre alumnos y maestros</t>
  </si>
  <si>
    <t>Se lleva a cabo en los meses de noviembre y diciembre el primer concurso de carteles de prevención de adicciones y tik tok de números de emergencia con la escuela secundaria técnica 8, en la cabecera municipal. Teniendo la participación de 1,019 estudiantes.</t>
  </si>
  <si>
    <t>Se realizan campañas y  pláticas con los familiares y menores que fueron víctimas de secuestro virtual para poder implementar medidas de autoprotección en dichos casos, además de establecer campañas mediante redes sociales para tener un mayor alcance con la ciudadanía. Teniendo un alcance de 9436</t>
  </si>
  <si>
    <t>Se llevaron a cabo en los meses de noviembre y diciembre 5 campañas mediante las redes sociales con temáticas de: *Extorsión y *números de emergencia y *prevención del uso de pirotecnia, teniendo un alcance de 7,614personas</t>
  </si>
  <si>
    <t>En el mes de diciembre se realiza la instalación de la Mesa interinstitucional para la prevención y atención de la violencia de género, mediante la cual se realizan acciones en conjunto con instituciones como DAIM y Sistema DIF Municipal, Salud, entre otras para no solo salvaguardar la integridad de mujeres sino también se realizará un trabajo en conjunto para poder salvaguardar a los niños, niñas y adolescentes y/o adulto mayores, así como dar seguimiento a los casos y buscar redes familiares o de apoyo para contribuir a disminuir la violencia de genero y familiar.</t>
  </si>
  <si>
    <t xml:space="preserve">el 100% del personal cuenta con sus evaluaciones </t>
  </si>
  <si>
    <t>se reciben resultados aprobatorios de personal</t>
  </si>
  <si>
    <t>se envia reporte mensual al infospe</t>
  </si>
  <si>
    <t xml:space="preserve">en el mes de noviembre se concluye el ultimo curso </t>
  </si>
  <si>
    <t>en el mes de noviembre se realizaron 2 Operativos de Verificacion Vehicular y se envia 1 informe a la Direccion de Ecologia sobres los operativos realizados en el mes. En Diciembre Se realizaron 3 Operativos de Verificacion Vehicular y se envia 1 informe a la Direccion de Ecologia sobres los operativos realizados en el mes.</t>
  </si>
  <si>
    <t>En conjutno con el area de Prevencion Social se realizo una caminata referente a prevencion de accidentes.</t>
  </si>
  <si>
    <t>se integran nuevos elementos a la pantilla operativa cubriendo al 100</t>
  </si>
  <si>
    <t>Un avance total del 25% (20% restauracion y 5% nuevas señaleticas)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</si>
</sst>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9">
    <font>
      <sz val="11"/>
      <color rgb="FF000000"/>
      <name val="Calibri"/>
    </font>
    <font>
      <sz val="11"/>
      <color theme="1"/>
      <name val="Calibri"/>
      <family val="2"/>
      <scheme val="minor"/>
    </font>
    <font>
      <sz val="36"/>
      <color rgb="FFFFFFFF"/>
      <name val="Calibri"/>
      <family val="2"/>
    </font>
    <font>
      <sz val="36"/>
      <color rgb="FF000000"/>
      <name val="Calibri"/>
      <family val="2"/>
    </font>
    <font>
      <b/>
      <sz val="30"/>
      <color rgb="FFFFFFFF"/>
      <name val="Arial"/>
      <family val="2"/>
    </font>
    <font>
      <b/>
      <sz val="20"/>
      <color rgb="FFFFFFFF"/>
      <name val="Arial"/>
      <family val="2"/>
    </font>
    <font>
      <sz val="11"/>
      <name val="Calibri"/>
      <family val="2"/>
    </font>
    <font>
      <sz val="26"/>
      <color rgb="FFFFFFFF"/>
      <name val="Calibri"/>
      <family val="2"/>
    </font>
    <font>
      <b/>
      <sz val="8"/>
      <color rgb="FFFFFFFF"/>
      <name val="Arial"/>
      <family val="2"/>
    </font>
    <font>
      <b/>
      <sz val="9"/>
      <color theme="1"/>
      <name val="Arial"/>
      <family val="2"/>
    </font>
    <font>
      <b/>
      <sz val="9"/>
      <color rgb="FF000000"/>
      <name val="Arial"/>
      <family val="2"/>
    </font>
    <font>
      <sz val="12"/>
      <color rgb="FFFFFFFF"/>
      <name val="Calibri"/>
      <family val="2"/>
    </font>
    <font>
      <b/>
      <sz val="8"/>
      <color rgb="FF000000"/>
      <name val="Arial"/>
      <family val="2"/>
    </font>
    <font>
      <sz val="10"/>
      <color rgb="FF000000"/>
      <name val="Calibri"/>
      <family val="2"/>
    </font>
    <font>
      <sz val="9"/>
      <color rgb="FF000000"/>
      <name val="Calibri"/>
      <family val="2"/>
    </font>
    <font>
      <sz val="9"/>
      <color rgb="FF000000"/>
      <name val="Arial"/>
      <family val="2"/>
    </font>
    <font>
      <sz val="11"/>
      <color rgb="FFFF0000"/>
      <name val="Calibri"/>
      <family val="2"/>
    </font>
    <font>
      <sz val="9"/>
      <color rgb="FF000000"/>
      <name val="Roboto"/>
    </font>
    <font>
      <sz val="11"/>
      <color rgb="FF000000"/>
      <name val="Calibri"/>
      <family val="2"/>
    </font>
    <font>
      <sz val="11"/>
      <color theme="1"/>
      <name val="Calibri"/>
      <family val="2"/>
    </font>
    <font>
      <sz val="10"/>
      <color rgb="FF000000"/>
      <name val="Arial"/>
      <family val="2"/>
    </font>
    <font>
      <sz val="11"/>
      <color rgb="FF000000"/>
      <name val="Arial"/>
      <family val="2"/>
    </font>
    <font>
      <sz val="11"/>
      <color rgb="FF000000"/>
      <name val="Arial"/>
      <family val="2"/>
    </font>
    <font>
      <sz val="10"/>
      <color rgb="FF000000"/>
      <name val="Roboto"/>
    </font>
    <font>
      <sz val="9"/>
      <color theme="1"/>
      <name val="Arial"/>
      <family val="2"/>
    </font>
    <font>
      <sz val="9"/>
      <color theme="1"/>
      <name val="Calibri"/>
      <family val="2"/>
    </font>
    <font>
      <b/>
      <sz val="30"/>
      <color rgb="FFFFFFFF"/>
      <name val="Calibri"/>
      <family val="2"/>
    </font>
    <font>
      <sz val="11"/>
      <color rgb="FFFFFFFF"/>
      <name val="Calibri"/>
      <family val="2"/>
    </font>
    <font>
      <b/>
      <sz val="9"/>
      <color rgb="FF000000"/>
      <name val="Calibri"/>
      <family val="2"/>
    </font>
    <font>
      <b/>
      <sz val="8"/>
      <color rgb="FF000000"/>
      <name val="Calibri"/>
      <family val="2"/>
    </font>
    <font>
      <sz val="10"/>
      <color rgb="FFFF0000"/>
      <name val="Calibri"/>
      <family val="2"/>
    </font>
    <font>
      <sz val="11"/>
      <color theme="1"/>
      <name val="Arial"/>
      <family val="2"/>
    </font>
    <font>
      <sz val="11"/>
      <color rgb="FFEAF1DD"/>
      <name val="Calibri"/>
      <family val="2"/>
    </font>
    <font>
      <sz val="10"/>
      <color rgb="FFEAF1DD"/>
      <name val="Calibri"/>
      <family val="2"/>
    </font>
    <font>
      <u/>
      <sz val="9"/>
      <color theme="1"/>
      <name val="Cambria"/>
      <family val="1"/>
    </font>
    <font>
      <b/>
      <sz val="14"/>
      <color rgb="FFFFFFFF"/>
      <name val="Arial"/>
      <family val="2"/>
    </font>
    <font>
      <sz val="16"/>
      <color rgb="FFFFFFFF"/>
      <name val="Calibri"/>
      <family val="2"/>
    </font>
    <font>
      <b/>
      <sz val="10"/>
      <color rgb="FF000000"/>
      <name val="Calibri"/>
      <family val="2"/>
    </font>
    <font>
      <b/>
      <sz val="11"/>
      <color rgb="FF000000"/>
      <name val="Calibri"/>
      <family val="2"/>
    </font>
    <font>
      <b/>
      <sz val="12"/>
      <color theme="1"/>
      <name val="Arial Narrow"/>
      <family val="2"/>
    </font>
    <font>
      <sz val="12"/>
      <color rgb="FF000000"/>
      <name val="Arial Narrow"/>
      <family val="2"/>
    </font>
    <font>
      <b/>
      <sz val="12"/>
      <color rgb="FF000000"/>
      <name val="Arial Narrow"/>
      <family val="2"/>
    </font>
    <font>
      <b/>
      <sz val="11"/>
      <color rgb="FF000000"/>
      <name val="Arial Narrow"/>
      <family val="2"/>
    </font>
    <font>
      <b/>
      <sz val="1"/>
      <color rgb="FF000000"/>
      <name val="Arial"/>
      <family val="2"/>
    </font>
    <font>
      <sz val="11"/>
      <color rgb="FF000000"/>
      <name val="Calibri"/>
      <family val="2"/>
      <scheme val="minor"/>
    </font>
    <font>
      <sz val="10"/>
      <color rgb="FF92D050"/>
      <name val="Calibri"/>
      <family val="2"/>
    </font>
    <font>
      <sz val="11"/>
      <color rgb="FF000000"/>
      <name val="Calibri"/>
      <family val="2"/>
      <scheme val="major"/>
    </font>
    <font>
      <sz val="10"/>
      <color theme="1"/>
      <name val="Calibri"/>
      <family val="2"/>
      <scheme val="minor"/>
    </font>
    <font>
      <sz val="10"/>
      <color theme="1"/>
      <name val="Century Gothic"/>
      <family val="2"/>
    </font>
  </fonts>
  <fills count="29">
    <fill>
      <patternFill patternType="none"/>
    </fill>
    <fill>
      <patternFill patternType="gray125"/>
    </fill>
    <fill>
      <patternFill patternType="solid">
        <fgColor rgb="FF000000"/>
        <bgColor rgb="FF000000"/>
      </patternFill>
    </fill>
    <fill>
      <patternFill patternType="solid">
        <fgColor rgb="FF9BBB59"/>
        <bgColor rgb="FF9BBB59"/>
      </patternFill>
    </fill>
    <fill>
      <patternFill patternType="solid">
        <fgColor rgb="FFFF0000"/>
        <bgColor rgb="FFFF0000"/>
      </patternFill>
    </fill>
    <fill>
      <patternFill patternType="solid">
        <fgColor rgb="FFFFFF00"/>
        <bgColor rgb="FFFFFF00"/>
      </patternFill>
    </fill>
    <fill>
      <patternFill patternType="solid">
        <fgColor rgb="FF00B050"/>
        <bgColor rgb="FF00B050"/>
      </patternFill>
    </fill>
    <fill>
      <patternFill patternType="solid">
        <fgColor rgb="FF76923C"/>
        <bgColor rgb="FF76923C"/>
      </patternFill>
    </fill>
    <fill>
      <patternFill patternType="solid">
        <fgColor rgb="FFC2D69B"/>
        <bgColor rgb="FFC2D69B"/>
      </patternFill>
    </fill>
    <fill>
      <patternFill patternType="solid">
        <fgColor rgb="FFEAF1DD"/>
        <bgColor rgb="FFEAF1DD"/>
      </patternFill>
    </fill>
    <fill>
      <patternFill patternType="solid">
        <fgColor theme="0"/>
        <bgColor theme="0"/>
      </patternFill>
    </fill>
    <fill>
      <patternFill patternType="solid">
        <fgColor rgb="FFFFFFFF"/>
        <bgColor rgb="FFFFFFFF"/>
      </patternFill>
    </fill>
    <fill>
      <patternFill patternType="solid">
        <fgColor rgb="FF938953"/>
        <bgColor rgb="FF938953"/>
      </patternFill>
    </fill>
    <fill>
      <patternFill patternType="solid">
        <fgColor rgb="FFC4BD97"/>
        <bgColor rgb="FFC4BD97"/>
      </patternFill>
    </fill>
    <fill>
      <patternFill patternType="solid">
        <fgColor rgb="FFA5A5A5"/>
        <bgColor rgb="FFA5A5A5"/>
      </patternFill>
    </fill>
    <fill>
      <patternFill patternType="solid">
        <fgColor rgb="FF92D050"/>
        <bgColor rgb="FF92D050"/>
      </patternFill>
    </fill>
    <fill>
      <patternFill patternType="solid">
        <fgColor rgb="FFFF9900"/>
        <bgColor rgb="FFFF9900"/>
      </patternFill>
    </fill>
    <fill>
      <patternFill patternType="solid">
        <fgColor rgb="FFFABF8F"/>
        <bgColor rgb="FFFABF8F"/>
      </patternFill>
    </fill>
    <fill>
      <patternFill patternType="solid">
        <fgColor rgb="FFEB700B"/>
        <bgColor rgb="FFEB700B"/>
      </patternFill>
    </fill>
    <fill>
      <patternFill patternType="solid">
        <fgColor rgb="FFFFC000"/>
        <bgColor rgb="FFFFC000"/>
      </patternFill>
    </fill>
    <fill>
      <patternFill patternType="solid">
        <fgColor rgb="FF7F7F7F"/>
        <bgColor rgb="FF7F7F7F"/>
      </patternFill>
    </fill>
    <fill>
      <patternFill patternType="solid">
        <fgColor rgb="FF974806"/>
        <bgColor rgb="FF974806"/>
      </patternFill>
    </fill>
    <fill>
      <patternFill patternType="solid">
        <fgColor rgb="FFF79646"/>
        <bgColor rgb="FFF79646"/>
      </patternFill>
    </fill>
    <fill>
      <patternFill patternType="solid">
        <fgColor rgb="FF92D050"/>
        <bgColor rgb="FFFFFF00"/>
      </patternFill>
    </fill>
    <fill>
      <patternFill patternType="solid">
        <fgColor rgb="FF92D050"/>
        <bgColor rgb="FFFF0000"/>
      </patternFill>
    </fill>
    <fill>
      <patternFill patternType="solid">
        <fgColor rgb="FFFFFF00"/>
        <bgColor rgb="FFFF0000"/>
      </patternFill>
    </fill>
    <fill>
      <patternFill patternType="solid">
        <fgColor rgb="FF00B050"/>
        <bgColor rgb="FFFFFF00"/>
      </patternFill>
    </fill>
    <fill>
      <patternFill patternType="solid">
        <fgColor theme="6" tint="0.79998168889431442"/>
        <bgColor indexed="64"/>
      </patternFill>
    </fill>
    <fill>
      <patternFill patternType="solid">
        <fgColor rgb="FF92D050"/>
        <bgColor rgb="FF00B050"/>
      </patternFill>
    </fill>
  </fills>
  <borders count="30">
    <border>
      <left/>
      <right/>
      <top/>
      <bottom/>
      <diagonal/>
    </border>
    <border>
      <left/>
      <right/>
      <top/>
      <bottom/>
      <diagonal/>
    </border>
    <border>
      <left/>
      <right/>
      <top/>
      <bottom/>
      <diagonal/>
    </border>
    <border>
      <left/>
      <right/>
      <top/>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thin">
        <color rgb="FF000000"/>
      </top>
      <bottom/>
      <diagonal/>
    </border>
    <border>
      <left style="medium">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4">
    <xf numFmtId="0" fontId="0" fillId="0" borderId="0" xfId="0" applyFont="1" applyAlignment="1"/>
    <xf numFmtId="0" fontId="0" fillId="2" borderId="1" xfId="0" applyFont="1" applyFill="1" applyBorder="1"/>
    <xf numFmtId="0" fontId="2" fillId="2" borderId="1" xfId="0" applyFont="1" applyFill="1" applyBorder="1"/>
    <xf numFmtId="0" fontId="3" fillId="2" borderId="1" xfId="0" applyFont="1" applyFill="1" applyBorder="1"/>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7" fillId="2" borderId="1" xfId="0" applyFont="1" applyFill="1" applyBorder="1" applyAlignment="1">
      <alignment horizontal="center"/>
    </xf>
    <xf numFmtId="0" fontId="7" fillId="2" borderId="1" xfId="0" applyFont="1" applyFill="1" applyBorder="1"/>
    <xf numFmtId="0" fontId="8" fillId="3" borderId="4" xfId="0" applyFont="1" applyFill="1" applyBorder="1" applyAlignment="1">
      <alignment horizontal="center" vertical="center" wrapText="1"/>
    </xf>
    <xf numFmtId="0" fontId="9" fillId="4" borderId="5" xfId="0" applyFont="1" applyFill="1" applyBorder="1" applyAlignment="1">
      <alignment horizontal="right" vertical="center" wrapText="1"/>
    </xf>
    <xf numFmtId="0" fontId="10" fillId="0" borderId="6" xfId="0" applyFont="1" applyBorder="1" applyAlignment="1">
      <alignment horizontal="center" vertical="center"/>
    </xf>
    <xf numFmtId="0" fontId="9" fillId="5" borderId="5" xfId="0" applyFont="1" applyFill="1" applyBorder="1" applyAlignment="1">
      <alignment horizontal="right" vertical="center" wrapText="1"/>
    </xf>
    <xf numFmtId="0" fontId="10" fillId="0" borderId="7" xfId="0" applyFont="1" applyBorder="1" applyAlignment="1">
      <alignment horizontal="center" vertical="center"/>
    </xf>
    <xf numFmtId="0" fontId="9" fillId="6" borderId="8" xfId="0" applyFont="1" applyFill="1" applyBorder="1" applyAlignment="1">
      <alignment horizontal="right" vertical="center" wrapText="1"/>
    </xf>
    <xf numFmtId="0" fontId="10" fillId="0" borderId="9" xfId="0" applyFont="1" applyBorder="1" applyAlignment="1">
      <alignment horizontal="center" vertical="center"/>
    </xf>
    <xf numFmtId="0" fontId="12" fillId="7" borderId="1" xfId="0" applyFont="1" applyFill="1" applyBorder="1"/>
    <xf numFmtId="0" fontId="12" fillId="8" borderId="1" xfId="0" applyFont="1" applyFill="1" applyBorder="1" applyAlignment="1">
      <alignment wrapText="1"/>
    </xf>
    <xf numFmtId="0" fontId="12" fillId="7" borderId="10" xfId="0" applyFont="1" applyFill="1" applyBorder="1" applyAlignment="1">
      <alignment wrapText="1"/>
    </xf>
    <xf numFmtId="0" fontId="12" fillId="7" borderId="1" xfId="0" applyFont="1" applyFill="1" applyBorder="1" applyAlignment="1">
      <alignment wrapText="1"/>
    </xf>
    <xf numFmtId="0" fontId="12" fillId="7" borderId="11" xfId="0" applyFont="1" applyFill="1" applyBorder="1" applyAlignment="1">
      <alignment wrapText="1"/>
    </xf>
    <xf numFmtId="0" fontId="12" fillId="5" borderId="11" xfId="0" applyFont="1" applyFill="1" applyBorder="1" applyAlignment="1">
      <alignment wrapText="1"/>
    </xf>
    <xf numFmtId="0" fontId="12" fillId="8" borderId="10" xfId="0" applyFont="1" applyFill="1" applyBorder="1"/>
    <xf numFmtId="0" fontId="12" fillId="8" borderId="11" xfId="0" applyFont="1" applyFill="1" applyBorder="1"/>
    <xf numFmtId="0" fontId="12" fillId="7" borderId="11" xfId="0" applyFont="1" applyFill="1" applyBorder="1"/>
    <xf numFmtId="0" fontId="12" fillId="5" borderId="1" xfId="0" applyFont="1" applyFill="1" applyBorder="1" applyAlignment="1">
      <alignment wrapText="1"/>
    </xf>
    <xf numFmtId="0" fontId="12" fillId="8" borderId="10"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8" borderId="11" xfId="0" applyFont="1" applyFill="1" applyBorder="1" applyAlignment="1">
      <alignment wrapText="1"/>
    </xf>
    <xf numFmtId="0" fontId="12" fillId="7" borderId="13" xfId="0" applyFont="1" applyFill="1" applyBorder="1" applyAlignment="1">
      <alignment vertical="center" wrapText="1"/>
    </xf>
    <xf numFmtId="0" fontId="13" fillId="9" borderId="10" xfId="0" applyFont="1" applyFill="1" applyBorder="1"/>
    <xf numFmtId="0" fontId="13" fillId="9" borderId="10" xfId="0" applyFont="1" applyFill="1" applyBorder="1" applyAlignment="1">
      <alignment horizontal="left" wrapText="1"/>
    </xf>
    <xf numFmtId="0" fontId="14" fillId="9" borderId="10" xfId="0" applyFont="1" applyFill="1" applyBorder="1" applyAlignment="1">
      <alignment horizontal="left" wrapText="1"/>
    </xf>
    <xf numFmtId="0" fontId="13" fillId="9" borderId="10" xfId="0" applyFont="1" applyFill="1" applyBorder="1" applyAlignment="1">
      <alignment horizontal="center" vertical="center" wrapText="1"/>
    </xf>
    <xf numFmtId="0" fontId="13" fillId="9" borderId="10" xfId="0" applyFont="1" applyFill="1" applyBorder="1" applyAlignment="1">
      <alignment wrapText="1"/>
    </xf>
    <xf numFmtId="49" fontId="13" fillId="9" borderId="10" xfId="0" applyNumberFormat="1" applyFont="1" applyFill="1" applyBorder="1"/>
    <xf numFmtId="0" fontId="13" fillId="10" borderId="10" xfId="0" applyFont="1" applyFill="1" applyBorder="1" applyAlignment="1">
      <alignment wrapText="1"/>
    </xf>
    <xf numFmtId="0" fontId="15" fillId="11" borderId="10" xfId="0" applyFont="1" applyFill="1" applyBorder="1" applyAlignment="1">
      <alignment wrapText="1"/>
    </xf>
    <xf numFmtId="164" fontId="0" fillId="9" borderId="10" xfId="0" applyNumberFormat="1" applyFont="1" applyFill="1" applyBorder="1"/>
    <xf numFmtId="0" fontId="0" fillId="9" borderId="10" xfId="0" applyFont="1" applyFill="1" applyBorder="1"/>
    <xf numFmtId="9" fontId="0" fillId="0" borderId="10" xfId="0" applyNumberFormat="1" applyFont="1" applyBorder="1"/>
    <xf numFmtId="0" fontId="16" fillId="5" borderId="10" xfId="0" applyFont="1" applyFill="1" applyBorder="1"/>
    <xf numFmtId="0" fontId="0" fillId="0" borderId="10" xfId="0" applyFont="1" applyBorder="1"/>
    <xf numFmtId="4" fontId="0" fillId="10" borderId="10" xfId="0" applyNumberFormat="1" applyFont="1" applyFill="1" applyBorder="1"/>
    <xf numFmtId="0" fontId="15" fillId="10" borderId="10" xfId="0" applyFont="1" applyFill="1" applyBorder="1" applyAlignment="1">
      <alignment vertical="center" wrapText="1"/>
    </xf>
    <xf numFmtId="0" fontId="14" fillId="10" borderId="10" xfId="0" applyFont="1" applyFill="1" applyBorder="1" applyAlignment="1">
      <alignment wrapText="1"/>
    </xf>
    <xf numFmtId="0" fontId="0" fillId="10" borderId="10" xfId="0" applyFont="1" applyFill="1" applyBorder="1"/>
    <xf numFmtId="0" fontId="14" fillId="10" borderId="10" xfId="0" applyFont="1" applyFill="1" applyBorder="1" applyAlignment="1">
      <alignment vertical="center" wrapText="1"/>
    </xf>
    <xf numFmtId="0" fontId="17" fillId="10" borderId="0" xfId="0" applyFont="1" applyFill="1" applyAlignment="1">
      <alignment wrapText="1"/>
    </xf>
    <xf numFmtId="0" fontId="0" fillId="10" borderId="10" xfId="0" applyFont="1" applyFill="1" applyBorder="1" applyAlignment="1">
      <alignment wrapText="1"/>
    </xf>
    <xf numFmtId="164" fontId="0" fillId="10" borderId="10" xfId="0" applyNumberFormat="1" applyFont="1" applyFill="1" applyBorder="1"/>
    <xf numFmtId="9" fontId="0" fillId="10" borderId="10" xfId="0" applyNumberFormat="1" applyFont="1" applyFill="1" applyBorder="1"/>
    <xf numFmtId="0" fontId="0" fillId="5" borderId="10" xfId="0" applyFont="1" applyFill="1" applyBorder="1"/>
    <xf numFmtId="0" fontId="18" fillId="0" borderId="10" xfId="0" applyFont="1" applyBorder="1" applyAlignment="1">
      <alignment wrapText="1"/>
    </xf>
    <xf numFmtId="0" fontId="0" fillId="9" borderId="10" xfId="0" applyFont="1" applyFill="1" applyBorder="1" applyAlignment="1">
      <alignment wrapText="1"/>
    </xf>
    <xf numFmtId="0" fontId="13" fillId="9" borderId="14" xfId="0" applyFont="1" applyFill="1" applyBorder="1" applyAlignment="1">
      <alignment wrapText="1"/>
    </xf>
    <xf numFmtId="0" fontId="15" fillId="11" borderId="10" xfId="0" applyFont="1" applyFill="1" applyBorder="1" applyAlignment="1">
      <alignment vertical="center" wrapText="1"/>
    </xf>
    <xf numFmtId="0" fontId="19" fillId="0" borderId="0" xfId="0" applyFont="1" applyAlignment="1">
      <alignment wrapText="1"/>
    </xf>
    <xf numFmtId="0" fontId="18" fillId="0" borderId="15" xfId="0" applyFont="1" applyBorder="1" applyAlignment="1">
      <alignment wrapText="1"/>
    </xf>
    <xf numFmtId="0" fontId="0" fillId="11" borderId="10" xfId="0" applyFont="1" applyFill="1" applyBorder="1" applyAlignment="1">
      <alignment wrapText="1"/>
    </xf>
    <xf numFmtId="0" fontId="0" fillId="0" borderId="10" xfId="0" applyFont="1" applyBorder="1" applyAlignment="1">
      <alignment wrapText="1"/>
    </xf>
    <xf numFmtId="0" fontId="20" fillId="11" borderId="10" xfId="0" applyFont="1" applyFill="1" applyBorder="1" applyAlignment="1">
      <alignment wrapText="1"/>
    </xf>
    <xf numFmtId="0" fontId="21" fillId="0" borderId="0" xfId="0" applyFont="1" applyAlignment="1">
      <alignment wrapText="1"/>
    </xf>
    <xf numFmtId="0" fontId="21" fillId="0" borderId="10" xfId="0" applyFont="1" applyBorder="1" applyAlignment="1">
      <alignment wrapText="1"/>
    </xf>
    <xf numFmtId="0" fontId="22" fillId="11" borderId="10" xfId="0" applyFont="1" applyFill="1" applyBorder="1" applyAlignment="1">
      <alignment wrapText="1"/>
    </xf>
    <xf numFmtId="0" fontId="23" fillId="11" borderId="0" xfId="0" applyFont="1" applyFill="1" applyAlignment="1">
      <alignment wrapText="1"/>
    </xf>
    <xf numFmtId="0" fontId="15" fillId="9" borderId="10" xfId="0" applyFont="1" applyFill="1" applyBorder="1" applyAlignment="1">
      <alignment wrapText="1"/>
    </xf>
    <xf numFmtId="0" fontId="13" fillId="11" borderId="10" xfId="0" applyFont="1" applyFill="1" applyBorder="1" applyAlignment="1">
      <alignment wrapText="1"/>
    </xf>
    <xf numFmtId="0" fontId="0" fillId="11" borderId="10" xfId="0" applyFont="1" applyFill="1" applyBorder="1" applyAlignment="1">
      <alignment wrapText="1"/>
    </xf>
    <xf numFmtId="0" fontId="0" fillId="9" borderId="10" xfId="0" applyFont="1" applyFill="1" applyBorder="1" applyAlignment="1">
      <alignment wrapText="1"/>
    </xf>
    <xf numFmtId="0" fontId="15" fillId="11" borderId="0" xfId="0" applyFont="1" applyFill="1" applyAlignment="1">
      <alignment wrapText="1"/>
    </xf>
    <xf numFmtId="0" fontId="13" fillId="11" borderId="10" xfId="0" applyFont="1" applyFill="1" applyBorder="1"/>
    <xf numFmtId="0" fontId="13" fillId="11" borderId="10" xfId="0" applyFont="1" applyFill="1" applyBorder="1" applyAlignment="1">
      <alignment horizontal="center" vertical="center" wrapText="1"/>
    </xf>
    <xf numFmtId="0" fontId="0" fillId="11" borderId="10" xfId="0" applyFont="1" applyFill="1" applyBorder="1"/>
    <xf numFmtId="0" fontId="24" fillId="9" borderId="0" xfId="0" applyFont="1" applyFill="1" applyAlignment="1">
      <alignment wrapText="1"/>
    </xf>
    <xf numFmtId="0" fontId="15" fillId="11" borderId="10" xfId="0" applyFont="1" applyFill="1" applyBorder="1" applyAlignment="1">
      <alignment horizontal="left" wrapText="1"/>
    </xf>
    <xf numFmtId="0" fontId="0" fillId="9" borderId="0" xfId="0" applyFont="1" applyFill="1" applyAlignment="1">
      <alignment wrapText="1"/>
    </xf>
    <xf numFmtId="0" fontId="15" fillId="11" borderId="10" xfId="0" applyFont="1" applyFill="1" applyBorder="1" applyAlignment="1">
      <alignment horizontal="center" wrapText="1"/>
    </xf>
    <xf numFmtId="0" fontId="15" fillId="11" borderId="10" xfId="0" applyFont="1" applyFill="1" applyBorder="1" applyAlignment="1">
      <alignment wrapText="1"/>
    </xf>
    <xf numFmtId="0" fontId="15" fillId="9" borderId="10" xfId="0" applyFont="1" applyFill="1" applyBorder="1" applyAlignment="1">
      <alignment wrapText="1"/>
    </xf>
    <xf numFmtId="0" fontId="15" fillId="11" borderId="0" xfId="0" applyFont="1" applyFill="1" applyAlignment="1">
      <alignment horizontal="center" wrapText="1"/>
    </xf>
    <xf numFmtId="0" fontId="15" fillId="11" borderId="0" xfId="0" applyFont="1" applyFill="1" applyAlignment="1">
      <alignment wrapText="1"/>
    </xf>
    <xf numFmtId="0" fontId="18" fillId="0" borderId="10" xfId="0" applyFont="1" applyBorder="1" applyAlignment="1">
      <alignment horizontal="left" wrapText="1"/>
    </xf>
    <xf numFmtId="0" fontId="15" fillId="9" borderId="10" xfId="0" applyFont="1" applyFill="1" applyBorder="1" applyAlignment="1">
      <alignment horizontal="center" wrapText="1"/>
    </xf>
    <xf numFmtId="0" fontId="18" fillId="0" borderId="15" xfId="0" applyFont="1" applyBorder="1" applyAlignment="1">
      <alignment horizontal="left" wrapText="1"/>
    </xf>
    <xf numFmtId="0" fontId="15" fillId="9" borderId="0" xfId="0" applyFont="1" applyFill="1" applyAlignment="1">
      <alignment horizontal="center" wrapText="1"/>
    </xf>
    <xf numFmtId="0" fontId="15" fillId="9" borderId="0" xfId="0" applyFont="1" applyFill="1" applyAlignment="1">
      <alignment wrapText="1"/>
    </xf>
    <xf numFmtId="1" fontId="0" fillId="9" borderId="10" xfId="0" applyNumberFormat="1" applyFont="1" applyFill="1" applyBorder="1"/>
    <xf numFmtId="0" fontId="25" fillId="0" borderId="10" xfId="0" applyFont="1" applyBorder="1"/>
    <xf numFmtId="0" fontId="19" fillId="0" borderId="10" xfId="0" applyFont="1" applyBorder="1"/>
    <xf numFmtId="0" fontId="19" fillId="0" borderId="10" xfId="0" applyFont="1" applyBorder="1" applyAlignment="1">
      <alignment wrapText="1"/>
    </xf>
    <xf numFmtId="0" fontId="19" fillId="0" borderId="0" xfId="0" applyFont="1"/>
    <xf numFmtId="4" fontId="4" fillId="2" borderId="1" xfId="0" applyNumberFormat="1" applyFont="1" applyFill="1" applyBorder="1" applyAlignment="1">
      <alignment vertical="center" wrapText="1"/>
    </xf>
    <xf numFmtId="0" fontId="5" fillId="2" borderId="1" xfId="0" applyFont="1" applyFill="1" applyBorder="1" applyAlignment="1">
      <alignment horizontal="center" vertical="center" wrapText="1"/>
    </xf>
    <xf numFmtId="4" fontId="7" fillId="2" borderId="1" xfId="0" applyNumberFormat="1" applyFont="1" applyFill="1" applyBorder="1"/>
    <xf numFmtId="4" fontId="0" fillId="2" borderId="1" xfId="0" applyNumberFormat="1" applyFont="1" applyFill="1" applyBorder="1"/>
    <xf numFmtId="0" fontId="11" fillId="2" borderId="1" xfId="0" applyFont="1" applyFill="1" applyBorder="1"/>
    <xf numFmtId="4" fontId="11" fillId="2" borderId="1" xfId="0" applyNumberFormat="1" applyFont="1" applyFill="1" applyBorder="1"/>
    <xf numFmtId="0" fontId="27" fillId="2" borderId="1" xfId="0" applyFont="1" applyFill="1" applyBorder="1"/>
    <xf numFmtId="0" fontId="9" fillId="6" borderId="16" xfId="0" applyFont="1" applyFill="1" applyBorder="1" applyAlignment="1">
      <alignment horizontal="right" vertical="center" wrapText="1"/>
    </xf>
    <xf numFmtId="0" fontId="10" fillId="0" borderId="17" xfId="0" applyFont="1" applyBorder="1" applyAlignment="1">
      <alignment horizontal="center" vertical="center"/>
    </xf>
    <xf numFmtId="0" fontId="28" fillId="12" borderId="10" xfId="0" applyFont="1" applyFill="1" applyBorder="1" applyAlignment="1">
      <alignment horizontal="center" wrapText="1"/>
    </xf>
    <xf numFmtId="0" fontId="29" fillId="8" borderId="11" xfId="0" applyFont="1" applyFill="1" applyBorder="1" applyAlignment="1">
      <alignment wrapText="1"/>
    </xf>
    <xf numFmtId="0" fontId="29" fillId="7" borderId="11" xfId="0" applyFont="1" applyFill="1" applyBorder="1" applyAlignment="1">
      <alignment wrapText="1"/>
    </xf>
    <xf numFmtId="0" fontId="29" fillId="5" borderId="11" xfId="0" applyFont="1" applyFill="1" applyBorder="1" applyAlignment="1">
      <alignment wrapText="1"/>
    </xf>
    <xf numFmtId="0" fontId="29" fillId="8" borderId="10" xfId="0" applyFont="1" applyFill="1" applyBorder="1" applyAlignment="1">
      <alignment wrapText="1"/>
    </xf>
    <xf numFmtId="0" fontId="29" fillId="8" borderId="20" xfId="0" applyFont="1" applyFill="1" applyBorder="1" applyAlignment="1">
      <alignment wrapText="1"/>
    </xf>
    <xf numFmtId="4" fontId="12" fillId="8" borderId="11" xfId="0" applyNumberFormat="1" applyFont="1" applyFill="1" applyBorder="1" applyAlignment="1">
      <alignment wrapText="1"/>
    </xf>
    <xf numFmtId="4" fontId="12" fillId="7" borderId="11" xfId="0" applyNumberFormat="1" applyFont="1" applyFill="1" applyBorder="1" applyAlignment="1">
      <alignment wrapText="1"/>
    </xf>
    <xf numFmtId="4" fontId="12" fillId="8" borderId="11" xfId="0" applyNumberFormat="1" applyFont="1" applyFill="1" applyBorder="1"/>
    <xf numFmtId="0" fontId="12" fillId="8" borderId="14"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13" fillId="9" borderId="10" xfId="0" applyFont="1" applyFill="1" applyBorder="1" applyAlignment="1">
      <alignment vertical="center" wrapText="1"/>
    </xf>
    <xf numFmtId="0" fontId="13" fillId="0" borderId="10" xfId="0" applyFont="1" applyBorder="1" applyAlignment="1">
      <alignment horizontal="left" wrapText="1"/>
    </xf>
    <xf numFmtId="0" fontId="13" fillId="9" borderId="10" xfId="0" applyFont="1" applyFill="1" applyBorder="1" applyAlignment="1">
      <alignment vertical="center" wrapText="1"/>
    </xf>
    <xf numFmtId="9" fontId="13" fillId="9" borderId="10" xfId="0" applyNumberFormat="1" applyFont="1" applyFill="1" applyBorder="1" applyAlignment="1">
      <alignment wrapText="1"/>
    </xf>
    <xf numFmtId="9" fontId="13" fillId="0" borderId="10" xfId="0" applyNumberFormat="1" applyFont="1" applyBorder="1" applyAlignment="1">
      <alignment horizontal="left" wrapText="1"/>
    </xf>
    <xf numFmtId="3" fontId="13" fillId="9" borderId="10" xfId="0" applyNumberFormat="1" applyFont="1" applyFill="1" applyBorder="1"/>
    <xf numFmtId="3" fontId="13" fillId="9" borderId="10" xfId="0" applyNumberFormat="1" applyFont="1" applyFill="1" applyBorder="1" applyAlignment="1">
      <alignment wrapText="1"/>
    </xf>
    <xf numFmtId="0" fontId="13" fillId="9" borderId="10" xfId="0" applyFont="1" applyFill="1" applyBorder="1" applyAlignment="1">
      <alignment wrapText="1"/>
    </xf>
    <xf numFmtId="4" fontId="13" fillId="9" borderId="10" xfId="0" applyNumberFormat="1" applyFont="1" applyFill="1" applyBorder="1" applyAlignment="1">
      <alignment wrapText="1"/>
    </xf>
    <xf numFmtId="4" fontId="13" fillId="9" borderId="10" xfId="0" applyNumberFormat="1" applyFont="1" applyFill="1" applyBorder="1"/>
    <xf numFmtId="0" fontId="18" fillId="9" borderId="10" xfId="0" applyFont="1" applyFill="1" applyBorder="1" applyAlignment="1">
      <alignment horizontal="center"/>
    </xf>
    <xf numFmtId="4" fontId="18" fillId="9" borderId="20" xfId="0" applyNumberFormat="1" applyFont="1" applyFill="1" applyBorder="1" applyAlignment="1">
      <alignment horizontal="center"/>
    </xf>
    <xf numFmtId="4" fontId="18" fillId="9" borderId="20" xfId="0" applyNumberFormat="1" applyFont="1" applyFill="1" applyBorder="1" applyAlignment="1">
      <alignment horizontal="right"/>
    </xf>
    <xf numFmtId="0" fontId="30" fillId="5" borderId="10" xfId="0" applyFont="1" applyFill="1" applyBorder="1"/>
    <xf numFmtId="0" fontId="13" fillId="0" borderId="10" xfId="0" applyFont="1" applyBorder="1"/>
    <xf numFmtId="0" fontId="13" fillId="11" borderId="10" xfId="0" applyFont="1" applyFill="1" applyBorder="1" applyAlignment="1">
      <alignment vertical="center" wrapText="1"/>
    </xf>
    <xf numFmtId="0" fontId="0" fillId="11" borderId="10" xfId="0" applyFont="1" applyFill="1" applyBorder="1" applyAlignment="1">
      <alignment horizontal="center" vertical="center"/>
    </xf>
    <xf numFmtId="0" fontId="14" fillId="0" borderId="10" xfId="0" applyFont="1" applyBorder="1" applyAlignment="1">
      <alignment vertical="center" wrapText="1"/>
    </xf>
    <xf numFmtId="0" fontId="19" fillId="0" borderId="0" xfId="0" applyFont="1" applyAlignment="1">
      <alignment wrapText="1"/>
    </xf>
    <xf numFmtId="3" fontId="13" fillId="11" borderId="10" xfId="0" applyNumberFormat="1" applyFont="1" applyFill="1" applyBorder="1"/>
    <xf numFmtId="9" fontId="13" fillId="9" borderId="10" xfId="0" applyNumberFormat="1" applyFont="1" applyFill="1" applyBorder="1"/>
    <xf numFmtId="0" fontId="19" fillId="11" borderId="0" xfId="0" applyFont="1" applyFill="1"/>
    <xf numFmtId="0" fontId="13" fillId="0" borderId="10" xfId="0" applyFont="1" applyBorder="1" applyAlignment="1">
      <alignment wrapText="1"/>
    </xf>
    <xf numFmtId="0" fontId="0" fillId="11" borderId="10" xfId="0" applyFont="1" applyFill="1" applyBorder="1" applyAlignment="1">
      <alignment wrapText="1"/>
    </xf>
    <xf numFmtId="4" fontId="0" fillId="11" borderId="10" xfId="0" applyNumberFormat="1" applyFont="1" applyFill="1" applyBorder="1"/>
    <xf numFmtId="4" fontId="0" fillId="9" borderId="10" xfId="0" applyNumberFormat="1" applyFont="1" applyFill="1" applyBorder="1"/>
    <xf numFmtId="9" fontId="0" fillId="11" borderId="10" xfId="0" applyNumberFormat="1" applyFont="1" applyFill="1" applyBorder="1"/>
    <xf numFmtId="0" fontId="0" fillId="11" borderId="10" xfId="0" applyFont="1" applyFill="1" applyBorder="1" applyAlignment="1"/>
    <xf numFmtId="0" fontId="19" fillId="0" borderId="10" xfId="0" applyFont="1" applyBorder="1" applyAlignment="1">
      <alignment wrapText="1"/>
    </xf>
    <xf numFmtId="4" fontId="13" fillId="9" borderId="10" xfId="0" applyNumberFormat="1" applyFont="1" applyFill="1" applyBorder="1" applyAlignment="1"/>
    <xf numFmtId="9" fontId="13" fillId="9" borderId="10" xfId="0" applyNumberFormat="1" applyFont="1" applyFill="1" applyBorder="1" applyAlignment="1"/>
    <xf numFmtId="0" fontId="30" fillId="4" borderId="10" xfId="0" applyFont="1" applyFill="1" applyBorder="1"/>
    <xf numFmtId="0" fontId="13" fillId="9" borderId="10" xfId="0" applyFont="1" applyFill="1" applyBorder="1" applyAlignment="1"/>
    <xf numFmtId="0" fontId="17" fillId="9" borderId="0" xfId="0" applyFont="1" applyFill="1" applyAlignment="1">
      <alignment wrapText="1"/>
    </xf>
    <xf numFmtId="0" fontId="19" fillId="11" borderId="10" xfId="0" applyFont="1" applyFill="1" applyBorder="1"/>
    <xf numFmtId="9" fontId="19" fillId="11" borderId="10" xfId="0" applyNumberFormat="1" applyFont="1" applyFill="1" applyBorder="1"/>
    <xf numFmtId="0" fontId="19" fillId="11" borderId="10" xfId="0" applyFont="1" applyFill="1" applyBorder="1" applyAlignment="1">
      <alignment wrapText="1"/>
    </xf>
    <xf numFmtId="0" fontId="17" fillId="11" borderId="0" xfId="0" applyFont="1" applyFill="1" applyAlignment="1">
      <alignment wrapText="1"/>
    </xf>
    <xf numFmtId="0" fontId="19" fillId="11" borderId="10" xfId="0" applyFont="1" applyFill="1" applyBorder="1" applyAlignment="1"/>
    <xf numFmtId="0" fontId="19" fillId="11" borderId="10" xfId="0" applyFont="1" applyFill="1" applyBorder="1" applyAlignment="1">
      <alignment wrapText="1"/>
    </xf>
    <xf numFmtId="4" fontId="19" fillId="11" borderId="10" xfId="0" applyNumberFormat="1" applyFont="1" applyFill="1" applyBorder="1"/>
    <xf numFmtId="0" fontId="19" fillId="9" borderId="10" xfId="0" applyFont="1" applyFill="1" applyBorder="1"/>
    <xf numFmtId="9" fontId="19" fillId="9" borderId="10" xfId="0" applyNumberFormat="1" applyFont="1" applyFill="1" applyBorder="1"/>
    <xf numFmtId="0" fontId="19" fillId="9" borderId="10" xfId="0" applyFont="1" applyFill="1" applyBorder="1" applyAlignment="1"/>
    <xf numFmtId="0" fontId="19" fillId="9" borderId="10" xfId="0" applyFont="1" applyFill="1" applyBorder="1" applyAlignment="1">
      <alignment wrapText="1"/>
    </xf>
    <xf numFmtId="4" fontId="19" fillId="9" borderId="10" xfId="0" applyNumberFormat="1" applyFont="1" applyFill="1" applyBorder="1"/>
    <xf numFmtId="4" fontId="19" fillId="11" borderId="10" xfId="0" applyNumberFormat="1" applyFont="1" applyFill="1" applyBorder="1" applyAlignment="1"/>
    <xf numFmtId="0" fontId="19" fillId="0" borderId="10" xfId="0" applyFont="1" applyBorder="1" applyAlignment="1"/>
    <xf numFmtId="4" fontId="19" fillId="0" borderId="10" xfId="0" applyNumberFormat="1" applyFont="1" applyBorder="1"/>
    <xf numFmtId="4" fontId="19" fillId="0" borderId="10" xfId="0" applyNumberFormat="1" applyFont="1" applyBorder="1" applyAlignment="1"/>
    <xf numFmtId="9" fontId="19" fillId="0" borderId="10" xfId="0" applyNumberFormat="1" applyFont="1" applyBorder="1" applyAlignment="1"/>
    <xf numFmtId="0" fontId="31" fillId="0" borderId="0" xfId="0" applyFont="1" applyAlignment="1">
      <alignment wrapText="1"/>
    </xf>
    <xf numFmtId="9" fontId="19" fillId="0" borderId="10" xfId="0" applyNumberFormat="1" applyFont="1" applyBorder="1"/>
    <xf numFmtId="0" fontId="32" fillId="9" borderId="10" xfId="0" applyFont="1" applyFill="1" applyBorder="1"/>
    <xf numFmtId="0" fontId="33" fillId="9" borderId="10" xfId="0" applyFont="1" applyFill="1" applyBorder="1" applyAlignment="1">
      <alignment vertical="center" wrapText="1"/>
    </xf>
    <xf numFmtId="0" fontId="18" fillId="9" borderId="10" xfId="0" applyFont="1" applyFill="1" applyBorder="1" applyAlignment="1">
      <alignment wrapText="1"/>
    </xf>
    <xf numFmtId="0" fontId="18" fillId="9" borderId="10" xfId="0" applyFont="1" applyFill="1" applyBorder="1"/>
    <xf numFmtId="0" fontId="18" fillId="9" borderId="10" xfId="0" applyFont="1" applyFill="1" applyBorder="1" applyAlignment="1">
      <alignment wrapText="1"/>
    </xf>
    <xf numFmtId="0" fontId="18" fillId="9" borderId="10" xfId="0" applyFont="1" applyFill="1" applyBorder="1" applyAlignment="1"/>
    <xf numFmtId="0" fontId="34" fillId="0" borderId="0" xfId="0" applyFont="1" applyAlignment="1">
      <alignment wrapText="1"/>
    </xf>
    <xf numFmtId="4" fontId="32" fillId="9" borderId="10" xfId="0" applyNumberFormat="1" applyFont="1" applyFill="1" applyBorder="1"/>
    <xf numFmtId="0" fontId="19" fillId="9" borderId="10" xfId="0" applyFont="1" applyFill="1" applyBorder="1" applyAlignment="1">
      <alignment wrapText="1"/>
    </xf>
    <xf numFmtId="0" fontId="6" fillId="0" borderId="0" xfId="0" applyFont="1" applyAlignment="1">
      <alignment wrapText="1"/>
    </xf>
    <xf numFmtId="0" fontId="18" fillId="0" borderId="10" xfId="0" applyFont="1" applyBorder="1" applyAlignment="1">
      <alignment wrapText="1"/>
    </xf>
    <xf numFmtId="0" fontId="18" fillId="0" borderId="20" xfId="0" applyFont="1" applyBorder="1" applyAlignment="1">
      <alignment wrapText="1"/>
    </xf>
    <xf numFmtId="4" fontId="19" fillId="11" borderId="0" xfId="0" applyNumberFormat="1" applyFont="1" applyFill="1"/>
    <xf numFmtId="4" fontId="19" fillId="0" borderId="0" xfId="0" applyNumberFormat="1" applyFont="1"/>
    <xf numFmtId="2" fontId="8" fillId="16" borderId="26" xfId="0" applyNumberFormat="1" applyFont="1" applyFill="1" applyBorder="1" applyAlignment="1">
      <alignment vertical="center" wrapText="1"/>
    </xf>
    <xf numFmtId="2" fontId="8" fillId="17" borderId="26" xfId="0" applyNumberFormat="1" applyFont="1" applyFill="1" applyBorder="1" applyAlignment="1">
      <alignment vertical="center" wrapText="1"/>
    </xf>
    <xf numFmtId="2" fontId="8" fillId="17" borderId="11" xfId="0" applyNumberFormat="1" applyFont="1" applyFill="1" applyBorder="1" applyAlignment="1">
      <alignment vertical="center" wrapText="1"/>
    </xf>
    <xf numFmtId="2" fontId="8" fillId="16" borderId="13" xfId="0" applyNumberFormat="1" applyFont="1" applyFill="1" applyBorder="1" applyAlignment="1">
      <alignment vertical="center" wrapText="1"/>
    </xf>
    <xf numFmtId="2" fontId="8" fillId="17" borderId="13" xfId="0" applyNumberFormat="1" applyFont="1" applyFill="1" applyBorder="1" applyAlignment="1">
      <alignment vertical="center" wrapText="1"/>
    </xf>
    <xf numFmtId="2" fontId="8" fillId="18" borderId="10" xfId="0" applyNumberFormat="1" applyFont="1" applyFill="1" applyBorder="1" applyAlignment="1">
      <alignment vertical="center" wrapText="1"/>
    </xf>
    <xf numFmtId="2" fontId="8" fillId="16" borderId="10" xfId="0" applyNumberFormat="1" applyFont="1" applyFill="1" applyBorder="1" applyAlignment="1">
      <alignment vertical="center" wrapText="1"/>
    </xf>
    <xf numFmtId="2" fontId="8" fillId="19" borderId="12" xfId="0" applyNumberFormat="1" applyFont="1" applyFill="1" applyBorder="1" applyAlignment="1">
      <alignment horizontal="center" vertical="center" wrapText="1"/>
    </xf>
    <xf numFmtId="2" fontId="8" fillId="20" borderId="11" xfId="0" applyNumberFormat="1" applyFont="1" applyFill="1" applyBorder="1" applyAlignment="1">
      <alignment vertical="center" wrapText="1"/>
    </xf>
    <xf numFmtId="2" fontId="8" fillId="21" borderId="11" xfId="0" applyNumberFormat="1" applyFont="1" applyFill="1" applyBorder="1" applyAlignment="1">
      <alignment vertical="center" wrapText="1"/>
    </xf>
    <xf numFmtId="2" fontId="8" fillId="19" borderId="11" xfId="0" applyNumberFormat="1" applyFont="1" applyFill="1" applyBorder="1" applyAlignment="1">
      <alignment vertical="top" wrapText="1"/>
    </xf>
    <xf numFmtId="2" fontId="8" fillId="19" borderId="11" xfId="0" applyNumberFormat="1" applyFont="1" applyFill="1" applyBorder="1" applyAlignment="1">
      <alignment horizontal="center" vertical="center" wrapText="1"/>
    </xf>
    <xf numFmtId="0" fontId="0" fillId="8" borderId="10" xfId="0" applyFont="1" applyFill="1" applyBorder="1"/>
    <xf numFmtId="0" fontId="13" fillId="8" borderId="10" xfId="0" applyFont="1" applyFill="1" applyBorder="1"/>
    <xf numFmtId="0" fontId="37" fillId="8" borderId="10" xfId="0" applyFont="1" applyFill="1" applyBorder="1"/>
    <xf numFmtId="0" fontId="38" fillId="8" borderId="10" xfId="0" applyFont="1" applyFill="1" applyBorder="1"/>
    <xf numFmtId="0" fontId="13" fillId="8" borderId="10" xfId="0" applyFont="1" applyFill="1" applyBorder="1" applyAlignment="1">
      <alignment wrapText="1"/>
    </xf>
    <xf numFmtId="0" fontId="39" fillId="15" borderId="1" xfId="0" applyFont="1" applyFill="1" applyBorder="1" applyAlignment="1">
      <alignment horizontal="left" vertical="top" wrapText="1"/>
    </xf>
    <xf numFmtId="0" fontId="40" fillId="0" borderId="0" xfId="0" applyFont="1" applyAlignment="1">
      <alignment horizontal="left" vertical="top" wrapText="1"/>
    </xf>
    <xf numFmtId="0" fontId="41" fillId="0" borderId="0" xfId="0" applyFont="1" applyAlignment="1">
      <alignment horizontal="left" vertical="top" wrapText="1"/>
    </xf>
    <xf numFmtId="0" fontId="39" fillId="22" borderId="1" xfId="0" applyFont="1" applyFill="1" applyBorder="1" applyAlignment="1">
      <alignment horizontal="left" vertical="top" wrapText="1"/>
    </xf>
    <xf numFmtId="0" fontId="41" fillId="0" borderId="0" xfId="0" applyFont="1" applyAlignment="1">
      <alignment horizontal="left" vertical="top"/>
    </xf>
    <xf numFmtId="0" fontId="10" fillId="0" borderId="0" xfId="0" applyFont="1" applyAlignment="1">
      <alignment horizontal="left" vertical="center"/>
    </xf>
    <xf numFmtId="0" fontId="15" fillId="0" borderId="0" xfId="0" applyFont="1" applyAlignment="1">
      <alignment horizontal="left" vertical="center"/>
    </xf>
    <xf numFmtId="0" fontId="39" fillId="0" borderId="0" xfId="0" applyFont="1" applyAlignment="1">
      <alignment horizontal="left" vertical="top" wrapText="1"/>
    </xf>
    <xf numFmtId="0" fontId="41" fillId="0" borderId="0" xfId="0" applyFont="1" applyAlignment="1">
      <alignment horizontal="left" vertical="center"/>
    </xf>
    <xf numFmtId="0" fontId="42" fillId="0" borderId="0" xfId="0" applyFont="1"/>
    <xf numFmtId="0" fontId="0" fillId="0" borderId="0" xfId="0" applyFont="1" applyAlignment="1">
      <alignment horizontal="left"/>
    </xf>
    <xf numFmtId="0" fontId="28" fillId="12" borderId="18" xfId="0" applyFont="1" applyFill="1" applyBorder="1" applyAlignment="1">
      <alignment horizontal="center" wrapText="1"/>
    </xf>
    <xf numFmtId="0" fontId="0" fillId="2" borderId="3" xfId="0" applyFont="1" applyFill="1" applyBorder="1"/>
    <xf numFmtId="0" fontId="44" fillId="11" borderId="27" xfId="0" applyFont="1" applyFill="1" applyBorder="1" applyAlignment="1">
      <alignment wrapText="1"/>
    </xf>
    <xf numFmtId="0" fontId="13" fillId="9" borderId="15" xfId="0" applyFont="1" applyFill="1" applyBorder="1" applyAlignment="1">
      <alignment wrapText="1"/>
    </xf>
    <xf numFmtId="0" fontId="13" fillId="11" borderId="20" xfId="0" applyFont="1" applyFill="1" applyBorder="1"/>
    <xf numFmtId="0" fontId="19" fillId="0" borderId="29" xfId="0" applyFont="1" applyBorder="1" applyAlignment="1">
      <alignment wrapText="1"/>
    </xf>
    <xf numFmtId="0" fontId="44" fillId="11" borderId="0" xfId="0" applyFont="1" applyFill="1" applyAlignment="1"/>
    <xf numFmtId="0" fontId="1" fillId="0" borderId="10" xfId="0" applyFont="1" applyBorder="1"/>
    <xf numFmtId="0" fontId="44" fillId="11" borderId="0" xfId="0" applyFont="1" applyFill="1" applyAlignment="1">
      <alignment wrapText="1"/>
    </xf>
    <xf numFmtId="0" fontId="30" fillId="23" borderId="10" xfId="0" applyFont="1" applyFill="1" applyBorder="1"/>
    <xf numFmtId="0" fontId="30" fillId="24" borderId="10" xfId="0" applyFont="1" applyFill="1" applyBorder="1"/>
    <xf numFmtId="0" fontId="30" fillId="25" borderId="10" xfId="0" applyFont="1" applyFill="1" applyBorder="1"/>
    <xf numFmtId="0" fontId="45" fillId="24" borderId="10" xfId="0" applyFont="1" applyFill="1" applyBorder="1"/>
    <xf numFmtId="0" fontId="30" fillId="23" borderId="18" xfId="0" applyFont="1" applyFill="1" applyBorder="1"/>
    <xf numFmtId="0" fontId="19" fillId="9" borderId="26" xfId="0" applyFont="1" applyFill="1" applyBorder="1" applyAlignment="1">
      <alignment wrapText="1"/>
    </xf>
    <xf numFmtId="0" fontId="19" fillId="9" borderId="15" xfId="0" applyFont="1" applyFill="1" applyBorder="1" applyAlignment="1">
      <alignment wrapText="1"/>
    </xf>
    <xf numFmtId="0" fontId="0" fillId="11" borderId="29" xfId="0" applyFont="1" applyFill="1" applyBorder="1" applyAlignment="1">
      <alignment horizontal="left" wrapText="1"/>
    </xf>
    <xf numFmtId="0" fontId="46" fillId="11" borderId="28" xfId="0" applyFont="1" applyFill="1" applyBorder="1" applyAlignment="1">
      <alignment wrapText="1"/>
    </xf>
    <xf numFmtId="0" fontId="28" fillId="12" borderId="18" xfId="0" applyFont="1" applyFill="1" applyBorder="1" applyAlignment="1">
      <alignment horizontal="center" wrapText="1"/>
    </xf>
    <xf numFmtId="0" fontId="29" fillId="8" borderId="12" xfId="0" applyFont="1" applyFill="1" applyBorder="1" applyAlignment="1">
      <alignment wrapText="1"/>
    </xf>
    <xf numFmtId="0" fontId="30" fillId="26" borderId="10" xfId="0" applyFont="1" applyFill="1" applyBorder="1"/>
    <xf numFmtId="0" fontId="47" fillId="27" borderId="29" xfId="0" applyFont="1" applyFill="1" applyBorder="1" applyAlignment="1">
      <alignment vertical="center" wrapText="1"/>
    </xf>
    <xf numFmtId="0" fontId="30" fillId="28" borderId="10" xfId="0" applyFont="1" applyFill="1" applyBorder="1"/>
    <xf numFmtId="0" fontId="19" fillId="24" borderId="10" xfId="0" applyFont="1" applyFill="1" applyBorder="1"/>
    <xf numFmtId="0" fontId="19" fillId="23" borderId="10" xfId="0" applyFont="1" applyFill="1" applyBorder="1"/>
    <xf numFmtId="0" fontId="48" fillId="0" borderId="29" xfId="0" applyFont="1" applyFill="1" applyBorder="1" applyAlignment="1">
      <alignment vertical="center" wrapText="1"/>
    </xf>
    <xf numFmtId="4" fontId="13" fillId="0" borderId="10" xfId="0" applyNumberFormat="1" applyFont="1" applyFill="1" applyBorder="1" applyAlignment="1">
      <alignment wrapText="1"/>
    </xf>
    <xf numFmtId="0" fontId="5" fillId="2" borderId="2" xfId="0" applyFont="1" applyFill="1" applyBorder="1" applyAlignment="1">
      <alignment horizontal="center" vertical="center" wrapText="1"/>
    </xf>
    <xf numFmtId="0" fontId="6" fillId="0" borderId="3" xfId="0" applyFont="1" applyBorder="1"/>
    <xf numFmtId="0" fontId="4" fillId="2" borderId="2" xfId="0" applyFont="1" applyFill="1" applyBorder="1" applyAlignment="1">
      <alignment horizontal="center" vertical="center" wrapText="1"/>
    </xf>
    <xf numFmtId="0" fontId="11" fillId="2" borderId="2" xfId="0" applyFont="1" applyFill="1" applyBorder="1" applyAlignment="1">
      <alignment horizontal="center"/>
    </xf>
    <xf numFmtId="0" fontId="10" fillId="14" borderId="24" xfId="0" applyFont="1" applyFill="1" applyBorder="1" applyAlignment="1">
      <alignment horizontal="center" vertical="center"/>
    </xf>
    <xf numFmtId="0" fontId="26" fillId="2" borderId="2" xfId="0" applyFont="1" applyFill="1" applyBorder="1" applyAlignment="1">
      <alignment horizontal="center"/>
    </xf>
    <xf numFmtId="0" fontId="28" fillId="12" borderId="18" xfId="0" applyFont="1" applyFill="1" applyBorder="1" applyAlignment="1">
      <alignment horizontal="center"/>
    </xf>
    <xf numFmtId="0" fontId="6" fillId="0" borderId="19" xfId="0" applyFont="1" applyBorder="1"/>
    <xf numFmtId="0" fontId="6" fillId="0" borderId="20" xfId="0" applyFont="1" applyBorder="1"/>
    <xf numFmtId="0" fontId="10" fillId="13" borderId="21" xfId="0" applyFont="1" applyFill="1" applyBorder="1" applyAlignment="1">
      <alignment horizontal="center" wrapText="1"/>
    </xf>
    <xf numFmtId="0" fontId="6" fillId="0" borderId="22" xfId="0" applyFont="1" applyBorder="1"/>
    <xf numFmtId="0" fontId="6" fillId="0" borderId="23" xfId="0" applyFont="1" applyBorder="1"/>
    <xf numFmtId="0" fontId="28" fillId="12" borderId="18" xfId="0" applyFont="1" applyFill="1" applyBorder="1" applyAlignment="1">
      <alignment horizontal="center" wrapText="1"/>
    </xf>
    <xf numFmtId="0" fontId="28" fillId="13" borderId="18" xfId="0" applyFont="1" applyFill="1" applyBorder="1" applyAlignment="1">
      <alignment horizontal="center" wrapText="1"/>
    </xf>
    <xf numFmtId="4" fontId="28" fillId="13" borderId="18" xfId="0" applyNumberFormat="1" applyFont="1" applyFill="1" applyBorder="1" applyAlignment="1">
      <alignment horizontal="center"/>
    </xf>
    <xf numFmtId="0" fontId="35" fillId="2" borderId="2" xfId="0" applyFont="1" applyFill="1" applyBorder="1" applyAlignment="1">
      <alignment horizontal="center" vertical="center" wrapText="1"/>
    </xf>
    <xf numFmtId="0" fontId="7" fillId="2" borderId="2" xfId="0" applyFont="1" applyFill="1" applyBorder="1" applyAlignment="1">
      <alignment horizontal="center"/>
    </xf>
    <xf numFmtId="0" fontId="36" fillId="2"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171450</xdr:rowOff>
    </xdr:from>
    <xdr:ext cx="1362075" cy="9620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95250</xdr:colOff>
      <xdr:row>0</xdr:row>
      <xdr:rowOff>38100</xdr:rowOff>
    </xdr:from>
    <xdr:ext cx="1304925" cy="1209675"/>
    <xdr:pic>
      <xdr:nvPicPr>
        <xdr:cNvPr id="3" name="image2.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0</xdr:row>
      <xdr:rowOff>171450</xdr:rowOff>
    </xdr:from>
    <xdr:ext cx="1362075" cy="9620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161925</xdr:colOff>
      <xdr:row>0</xdr:row>
      <xdr:rowOff>171450</xdr:rowOff>
    </xdr:from>
    <xdr:ext cx="1362075" cy="9620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20"/>
  <sheetViews>
    <sheetView workbookViewId="0"/>
  </sheetViews>
  <sheetFormatPr baseColWidth="10" defaultColWidth="14.44140625" defaultRowHeight="15" customHeight="1"/>
  <cols>
    <col min="1" max="1" width="10.6640625" customWidth="1"/>
    <col min="2" max="2" width="14.109375" customWidth="1"/>
    <col min="3" max="3" width="7.6640625" customWidth="1"/>
    <col min="4" max="4" width="24.33203125" customWidth="1"/>
    <col min="5" max="5" width="18.88671875" customWidth="1"/>
    <col min="6" max="6" width="5.88671875" customWidth="1"/>
    <col min="7" max="7" width="20.88671875" customWidth="1"/>
    <col min="8" max="8" width="6.6640625" customWidth="1"/>
    <col min="9" max="9" width="15.109375" customWidth="1"/>
    <col min="10" max="10" width="6.88671875" customWidth="1"/>
    <col min="11" max="11" width="9.5546875" customWidth="1"/>
    <col min="12" max="13" width="10.6640625" customWidth="1"/>
    <col min="14" max="14" width="10.33203125" customWidth="1"/>
    <col min="15" max="15" width="23.88671875" customWidth="1"/>
    <col min="16" max="17" width="10.6640625" customWidth="1"/>
    <col min="18" max="18" width="12.109375" customWidth="1"/>
    <col min="19" max="28" width="10.6640625" customWidth="1"/>
  </cols>
  <sheetData>
    <row r="1" spans="1:28" ht="33.75" customHeight="1">
      <c r="A1" s="1"/>
      <c r="B1" s="1"/>
      <c r="C1" s="2" t="s">
        <v>0</v>
      </c>
      <c r="D1" s="3"/>
      <c r="E1" s="3"/>
      <c r="F1" s="3"/>
      <c r="G1" s="3"/>
      <c r="H1" s="3"/>
      <c r="I1" s="3"/>
      <c r="J1" s="3"/>
      <c r="K1" s="3"/>
      <c r="L1" s="3"/>
      <c r="M1" s="3"/>
      <c r="N1" s="3"/>
      <c r="O1" s="3"/>
      <c r="P1" s="4"/>
      <c r="Q1" s="4"/>
      <c r="R1" s="4"/>
      <c r="S1" s="5"/>
      <c r="T1" s="5"/>
      <c r="U1" s="236"/>
      <c r="V1" s="237"/>
      <c r="W1" s="237"/>
      <c r="X1" s="237"/>
      <c r="Y1" s="237"/>
      <c r="Z1" s="237"/>
      <c r="AA1" s="237"/>
      <c r="AB1" s="1"/>
    </row>
    <row r="2" spans="1:28" ht="33.6">
      <c r="A2" s="1"/>
      <c r="B2" s="1"/>
      <c r="C2" s="238" t="s">
        <v>1</v>
      </c>
      <c r="D2" s="237"/>
      <c r="E2" s="237"/>
      <c r="F2" s="237"/>
      <c r="G2" s="237"/>
      <c r="H2" s="237"/>
      <c r="I2" s="237"/>
      <c r="J2" s="237"/>
      <c r="K2" s="237"/>
      <c r="L2" s="237"/>
      <c r="M2" s="237"/>
      <c r="N2" s="237"/>
      <c r="O2" s="237"/>
      <c r="P2" s="6"/>
      <c r="Q2" s="6"/>
      <c r="R2" s="6"/>
      <c r="S2" s="7"/>
      <c r="T2" s="7"/>
      <c r="U2" s="7"/>
      <c r="V2" s="7"/>
      <c r="W2" s="7"/>
      <c r="X2" s="7"/>
      <c r="Y2" s="1"/>
      <c r="Z2" s="8" t="s">
        <v>2</v>
      </c>
      <c r="AA2" s="8" t="s">
        <v>3</v>
      </c>
      <c r="AB2" s="1"/>
    </row>
    <row r="3" spans="1:28" ht="14.4">
      <c r="A3" s="1"/>
      <c r="B3" s="1"/>
      <c r="C3" s="1"/>
      <c r="D3" s="1"/>
      <c r="E3" s="1"/>
      <c r="F3" s="1"/>
      <c r="G3" s="1"/>
      <c r="H3" s="1"/>
      <c r="I3" s="1"/>
      <c r="J3" s="1"/>
      <c r="K3" s="1"/>
      <c r="L3" s="1"/>
      <c r="M3" s="1"/>
      <c r="N3" s="1"/>
      <c r="O3" s="1"/>
      <c r="P3" s="1"/>
      <c r="Q3" s="1"/>
      <c r="R3" s="1"/>
      <c r="S3" s="1"/>
      <c r="T3" s="1"/>
      <c r="U3" s="1"/>
      <c r="V3" s="1"/>
      <c r="W3" s="1"/>
      <c r="X3" s="1"/>
      <c r="Y3" s="1"/>
      <c r="Z3" s="9" t="s">
        <v>4</v>
      </c>
      <c r="AA3" s="10" t="s">
        <v>5</v>
      </c>
      <c r="AB3" s="1"/>
    </row>
    <row r="4" spans="1:28" ht="15.6">
      <c r="A4" s="1"/>
      <c r="B4" s="1"/>
      <c r="C4" s="239" t="s">
        <v>6</v>
      </c>
      <c r="D4" s="237"/>
      <c r="E4" s="237"/>
      <c r="F4" s="237"/>
      <c r="G4" s="237"/>
      <c r="H4" s="237"/>
      <c r="I4" s="237"/>
      <c r="J4" s="237"/>
      <c r="K4" s="237"/>
      <c r="L4" s="237"/>
      <c r="M4" s="237"/>
      <c r="N4" s="237"/>
      <c r="O4" s="237"/>
      <c r="P4" s="1"/>
      <c r="Q4" s="1"/>
      <c r="R4" s="1"/>
      <c r="S4" s="1"/>
      <c r="T4" s="1"/>
      <c r="U4" s="1"/>
      <c r="V4" s="1"/>
      <c r="W4" s="1"/>
      <c r="X4" s="1"/>
      <c r="Y4" s="1"/>
      <c r="Z4" s="11" t="s">
        <v>7</v>
      </c>
      <c r="AA4" s="12" t="s">
        <v>8</v>
      </c>
      <c r="AB4" s="1"/>
    </row>
    <row r="5" spans="1:28" ht="14.4">
      <c r="A5" s="1"/>
      <c r="B5" s="1"/>
      <c r="C5" s="1"/>
      <c r="D5" s="1"/>
      <c r="E5" s="1"/>
      <c r="F5" s="1"/>
      <c r="G5" s="1"/>
      <c r="H5" s="1"/>
      <c r="I5" s="1"/>
      <c r="J5" s="1"/>
      <c r="K5" s="1"/>
      <c r="L5" s="1"/>
      <c r="M5" s="1"/>
      <c r="N5" s="1"/>
      <c r="O5" s="1"/>
      <c r="P5" s="1"/>
      <c r="Q5" s="1"/>
      <c r="R5" s="1"/>
      <c r="S5" s="1"/>
      <c r="T5" s="1"/>
      <c r="U5" s="1"/>
      <c r="V5" s="1"/>
      <c r="W5" s="1"/>
      <c r="X5" s="1"/>
      <c r="Y5" s="1"/>
      <c r="Z5" s="13" t="s">
        <v>9</v>
      </c>
      <c r="AA5" s="14">
        <v>100</v>
      </c>
      <c r="AB5" s="1"/>
    </row>
    <row r="6" spans="1:28" ht="71.25" customHeight="1">
      <c r="A6" s="15" t="s">
        <v>10</v>
      </c>
      <c r="B6" s="16" t="s">
        <v>11</v>
      </c>
      <c r="C6" s="17" t="s">
        <v>12</v>
      </c>
      <c r="D6" s="18" t="s">
        <v>13</v>
      </c>
      <c r="E6" s="16" t="s">
        <v>14</v>
      </c>
      <c r="F6" s="19" t="s">
        <v>15</v>
      </c>
      <c r="G6" s="20" t="s">
        <v>16</v>
      </c>
      <c r="H6" s="21" t="s">
        <v>12</v>
      </c>
      <c r="I6" s="20" t="s">
        <v>17</v>
      </c>
      <c r="J6" s="19" t="s">
        <v>18</v>
      </c>
      <c r="K6" s="19" t="s">
        <v>19</v>
      </c>
      <c r="L6" s="22" t="s">
        <v>12</v>
      </c>
      <c r="M6" s="20" t="s">
        <v>20</v>
      </c>
      <c r="N6" s="23" t="s">
        <v>21</v>
      </c>
      <c r="O6" s="19" t="s">
        <v>22</v>
      </c>
      <c r="P6" s="24" t="s">
        <v>23</v>
      </c>
      <c r="Q6" s="23" t="s">
        <v>12</v>
      </c>
      <c r="R6" s="17" t="s">
        <v>24</v>
      </c>
      <c r="S6" s="25" t="s">
        <v>25</v>
      </c>
      <c r="T6" s="26" t="s">
        <v>26</v>
      </c>
      <c r="U6" s="27" t="s">
        <v>27</v>
      </c>
      <c r="V6" s="28" t="s">
        <v>28</v>
      </c>
      <c r="W6" s="27" t="s">
        <v>29</v>
      </c>
      <c r="X6" s="28" t="s">
        <v>30</v>
      </c>
      <c r="Y6" s="27" t="s">
        <v>31</v>
      </c>
      <c r="Z6" s="28" t="s">
        <v>32</v>
      </c>
      <c r="AA6" s="29" t="s">
        <v>33</v>
      </c>
      <c r="AB6" s="30" t="s">
        <v>34</v>
      </c>
    </row>
    <row r="7" spans="1:28" ht="95.25" customHeight="1">
      <c r="A7" s="31">
        <v>1</v>
      </c>
      <c r="B7" s="31" t="s">
        <v>35</v>
      </c>
      <c r="C7" s="31" t="s">
        <v>36</v>
      </c>
      <c r="D7" s="32" t="s">
        <v>37</v>
      </c>
      <c r="E7" s="33" t="s">
        <v>38</v>
      </c>
      <c r="F7" s="34">
        <v>1</v>
      </c>
      <c r="G7" s="32" t="s">
        <v>39</v>
      </c>
      <c r="H7" s="31" t="s">
        <v>40</v>
      </c>
      <c r="I7" s="35" t="s">
        <v>41</v>
      </c>
      <c r="J7" s="36" t="s">
        <v>42</v>
      </c>
      <c r="K7" s="35" t="s">
        <v>43</v>
      </c>
      <c r="L7" s="34">
        <v>1</v>
      </c>
      <c r="M7" s="35" t="s">
        <v>44</v>
      </c>
      <c r="N7" s="31" t="s">
        <v>45</v>
      </c>
      <c r="O7" s="33" t="s">
        <v>46</v>
      </c>
      <c r="P7" s="35" t="s">
        <v>47</v>
      </c>
      <c r="Q7" s="34">
        <v>1</v>
      </c>
      <c r="R7" s="37" t="s">
        <v>48</v>
      </c>
      <c r="S7" s="38" t="s">
        <v>49</v>
      </c>
      <c r="T7" s="35" t="s">
        <v>50</v>
      </c>
      <c r="U7" s="39">
        <v>92.65</v>
      </c>
      <c r="V7" s="40">
        <v>92650</v>
      </c>
      <c r="W7" s="39">
        <v>89</v>
      </c>
      <c r="X7" s="39">
        <v>87</v>
      </c>
      <c r="Y7" s="39">
        <v>87</v>
      </c>
      <c r="Z7" s="41">
        <f t="shared" ref="Z7:Z41" si="0">(Y7*1)/U7</f>
        <v>0.93901780895844567</v>
      </c>
      <c r="AA7" s="42"/>
      <c r="AB7" s="43" t="s">
        <v>51</v>
      </c>
    </row>
    <row r="8" spans="1:28" ht="138">
      <c r="A8" s="31">
        <v>1</v>
      </c>
      <c r="B8" s="44" t="s">
        <v>52</v>
      </c>
      <c r="C8" s="44" t="s">
        <v>53</v>
      </c>
      <c r="D8" s="45" t="s">
        <v>54</v>
      </c>
      <c r="E8" s="46" t="s">
        <v>55</v>
      </c>
      <c r="F8" s="47">
        <v>2</v>
      </c>
      <c r="G8" s="48" t="s">
        <v>56</v>
      </c>
      <c r="H8" s="31" t="s">
        <v>40</v>
      </c>
      <c r="I8" s="35" t="s">
        <v>41</v>
      </c>
      <c r="J8" s="36" t="s">
        <v>42</v>
      </c>
      <c r="K8" s="37" t="s">
        <v>43</v>
      </c>
      <c r="L8" s="47">
        <v>2</v>
      </c>
      <c r="M8" s="37" t="s">
        <v>44</v>
      </c>
      <c r="N8" s="44" t="s">
        <v>57</v>
      </c>
      <c r="O8" s="49" t="s">
        <v>58</v>
      </c>
      <c r="P8" s="37" t="s">
        <v>59</v>
      </c>
      <c r="Q8" s="47">
        <v>2</v>
      </c>
      <c r="R8" s="37" t="s">
        <v>48</v>
      </c>
      <c r="S8" s="45" t="s">
        <v>60</v>
      </c>
      <c r="T8" s="50" t="s">
        <v>61</v>
      </c>
      <c r="U8" s="51">
        <v>92.65</v>
      </c>
      <c r="V8" s="47">
        <v>92650</v>
      </c>
      <c r="W8" s="51">
        <v>89</v>
      </c>
      <c r="X8" s="51">
        <v>87</v>
      </c>
      <c r="Y8" s="51">
        <v>87</v>
      </c>
      <c r="Z8" s="52">
        <f t="shared" si="0"/>
        <v>0.93901780895844567</v>
      </c>
      <c r="AA8" s="53"/>
      <c r="AB8" s="47" t="s">
        <v>51</v>
      </c>
    </row>
    <row r="9" spans="1:28" ht="138">
      <c r="A9" s="31">
        <v>1</v>
      </c>
      <c r="B9" s="44" t="s">
        <v>52</v>
      </c>
      <c r="C9" s="31" t="s">
        <v>62</v>
      </c>
      <c r="D9" s="54" t="s">
        <v>63</v>
      </c>
      <c r="E9" s="54" t="s">
        <v>64</v>
      </c>
      <c r="F9" s="34">
        <v>3</v>
      </c>
      <c r="G9" s="54" t="s">
        <v>65</v>
      </c>
      <c r="H9" s="31" t="s">
        <v>40</v>
      </c>
      <c r="I9" s="35" t="s">
        <v>41</v>
      </c>
      <c r="J9" s="36" t="s">
        <v>42</v>
      </c>
      <c r="K9" s="35" t="s">
        <v>43</v>
      </c>
      <c r="L9" s="34">
        <v>3</v>
      </c>
      <c r="M9" s="35" t="s">
        <v>44</v>
      </c>
      <c r="N9" s="31" t="s">
        <v>66</v>
      </c>
      <c r="O9" s="55" t="s">
        <v>67</v>
      </c>
      <c r="P9" s="35" t="s">
        <v>68</v>
      </c>
      <c r="Q9" s="34">
        <v>3</v>
      </c>
      <c r="R9" s="56" t="s">
        <v>69</v>
      </c>
      <c r="S9" s="57" t="s">
        <v>70</v>
      </c>
      <c r="T9" s="58" t="s">
        <v>71</v>
      </c>
      <c r="U9" s="40">
        <v>92650</v>
      </c>
      <c r="V9" s="40">
        <v>92650</v>
      </c>
      <c r="W9" s="40">
        <v>89000</v>
      </c>
      <c r="X9" s="40">
        <v>87000</v>
      </c>
      <c r="Y9" s="39">
        <f>+X9/W9*100</f>
        <v>97.752808988764045</v>
      </c>
      <c r="Z9" s="41">
        <f t="shared" si="0"/>
        <v>1.0550761898409503E-3</v>
      </c>
      <c r="AA9" s="53"/>
      <c r="AB9" s="43" t="s">
        <v>51</v>
      </c>
    </row>
    <row r="10" spans="1:28" ht="80.25" customHeight="1">
      <c r="A10" s="31">
        <v>1</v>
      </c>
      <c r="B10" s="44" t="s">
        <v>52</v>
      </c>
      <c r="C10" s="43" t="s">
        <v>72</v>
      </c>
      <c r="D10" s="59" t="s">
        <v>73</v>
      </c>
      <c r="E10" s="59" t="s">
        <v>74</v>
      </c>
      <c r="F10" s="43">
        <v>4</v>
      </c>
      <c r="G10" s="59" t="s">
        <v>75</v>
      </c>
      <c r="H10" s="31" t="s">
        <v>40</v>
      </c>
      <c r="I10" s="35" t="s">
        <v>41</v>
      </c>
      <c r="J10" s="36" t="s">
        <v>42</v>
      </c>
      <c r="K10" s="35" t="s">
        <v>43</v>
      </c>
      <c r="L10" s="43">
        <v>4</v>
      </c>
      <c r="M10" s="35" t="s">
        <v>44</v>
      </c>
      <c r="N10" s="43" t="s">
        <v>76</v>
      </c>
      <c r="O10" s="60" t="s">
        <v>77</v>
      </c>
      <c r="P10" s="43" t="s">
        <v>78</v>
      </c>
      <c r="Q10" s="43">
        <v>4</v>
      </c>
      <c r="R10" s="61" t="s">
        <v>79</v>
      </c>
      <c r="S10" s="58" t="s">
        <v>80</v>
      </c>
      <c r="T10" s="62" t="s">
        <v>81</v>
      </c>
      <c r="U10" s="63">
        <v>20000</v>
      </c>
      <c r="V10" s="64">
        <v>200</v>
      </c>
      <c r="W10" s="65">
        <v>150</v>
      </c>
      <c r="X10" s="43">
        <v>100</v>
      </c>
      <c r="Y10" s="43">
        <v>15000</v>
      </c>
      <c r="Z10" s="41">
        <f t="shared" si="0"/>
        <v>0.75</v>
      </c>
      <c r="AA10" s="53"/>
      <c r="AB10" s="43" t="s">
        <v>82</v>
      </c>
    </row>
    <row r="11" spans="1:28" ht="138">
      <c r="A11" s="31">
        <v>1</v>
      </c>
      <c r="B11" s="44" t="s">
        <v>52</v>
      </c>
      <c r="C11" s="31" t="s">
        <v>83</v>
      </c>
      <c r="D11" s="59" t="s">
        <v>84</v>
      </c>
      <c r="E11" s="59" t="s">
        <v>85</v>
      </c>
      <c r="F11" s="34">
        <v>5</v>
      </c>
      <c r="G11" s="59" t="s">
        <v>86</v>
      </c>
      <c r="H11" s="31" t="s">
        <v>40</v>
      </c>
      <c r="I11" s="35" t="s">
        <v>41</v>
      </c>
      <c r="J11" s="36" t="s">
        <v>42</v>
      </c>
      <c r="K11" s="35" t="s">
        <v>43</v>
      </c>
      <c r="L11" s="34">
        <v>5</v>
      </c>
      <c r="M11" s="35" t="s">
        <v>44</v>
      </c>
      <c r="N11" s="31" t="s">
        <v>87</v>
      </c>
      <c r="O11" s="55" t="s">
        <v>88</v>
      </c>
      <c r="P11" s="35" t="s">
        <v>89</v>
      </c>
      <c r="Q11" s="34">
        <v>5</v>
      </c>
      <c r="R11" s="66" t="s">
        <v>90</v>
      </c>
      <c r="S11" s="65" t="s">
        <v>91</v>
      </c>
      <c r="T11" s="35" t="s">
        <v>92</v>
      </c>
      <c r="U11" s="39">
        <v>92.65</v>
      </c>
      <c r="V11" s="40">
        <v>92650</v>
      </c>
      <c r="W11" s="39">
        <v>89</v>
      </c>
      <c r="X11" s="39">
        <v>87</v>
      </c>
      <c r="Y11" s="39">
        <v>87</v>
      </c>
      <c r="Z11" s="41">
        <f t="shared" si="0"/>
        <v>0.93901780895844567</v>
      </c>
      <c r="AA11" s="53"/>
      <c r="AB11" s="43" t="s">
        <v>82</v>
      </c>
    </row>
    <row r="12" spans="1:28" ht="137.25" customHeight="1">
      <c r="A12" s="31">
        <v>1</v>
      </c>
      <c r="B12" s="44" t="s">
        <v>52</v>
      </c>
      <c r="C12" s="43" t="s">
        <v>93</v>
      </c>
      <c r="D12" s="59" t="s">
        <v>94</v>
      </c>
      <c r="E12" s="59" t="s">
        <v>95</v>
      </c>
      <c r="F12" s="43">
        <v>6</v>
      </c>
      <c r="G12" s="59" t="s">
        <v>96</v>
      </c>
      <c r="H12" s="31" t="s">
        <v>40</v>
      </c>
      <c r="I12" s="35" t="s">
        <v>41</v>
      </c>
      <c r="J12" s="36" t="s">
        <v>42</v>
      </c>
      <c r="K12" s="35" t="s">
        <v>43</v>
      </c>
      <c r="L12" s="43">
        <v>6</v>
      </c>
      <c r="M12" s="35" t="s">
        <v>44</v>
      </c>
      <c r="N12" s="43" t="s">
        <v>97</v>
      </c>
      <c r="O12" s="60" t="s">
        <v>98</v>
      </c>
      <c r="P12" s="43" t="s">
        <v>99</v>
      </c>
      <c r="Q12" s="43">
        <v>6</v>
      </c>
      <c r="R12" s="61" t="s">
        <v>79</v>
      </c>
      <c r="S12" s="62" t="s">
        <v>100</v>
      </c>
      <c r="T12" s="61" t="s">
        <v>101</v>
      </c>
      <c r="U12" s="39">
        <v>92.65</v>
      </c>
      <c r="V12" s="40">
        <v>92650</v>
      </c>
      <c r="W12" s="39">
        <v>89</v>
      </c>
      <c r="X12" s="39">
        <v>87</v>
      </c>
      <c r="Y12" s="39">
        <v>87</v>
      </c>
      <c r="Z12" s="41">
        <f t="shared" si="0"/>
        <v>0.93901780895844567</v>
      </c>
      <c r="AA12" s="53"/>
      <c r="AB12" s="43" t="s">
        <v>51</v>
      </c>
    </row>
    <row r="13" spans="1:28" ht="138">
      <c r="A13" s="31">
        <v>1</v>
      </c>
      <c r="B13" s="31" t="s">
        <v>102</v>
      </c>
      <c r="C13" s="31" t="s">
        <v>103</v>
      </c>
      <c r="D13" s="54" t="s">
        <v>104</v>
      </c>
      <c r="E13" s="54" t="s">
        <v>105</v>
      </c>
      <c r="F13" s="34">
        <v>1</v>
      </c>
      <c r="G13" s="54" t="s">
        <v>106</v>
      </c>
      <c r="H13" s="31" t="s">
        <v>40</v>
      </c>
      <c r="I13" s="35" t="s">
        <v>41</v>
      </c>
      <c r="J13" s="36" t="s">
        <v>42</v>
      </c>
      <c r="K13" s="35" t="s">
        <v>43</v>
      </c>
      <c r="L13" s="34">
        <v>1</v>
      </c>
      <c r="M13" s="35" t="s">
        <v>44</v>
      </c>
      <c r="N13" s="31" t="s">
        <v>107</v>
      </c>
      <c r="O13" s="67" t="s">
        <v>108</v>
      </c>
      <c r="P13" s="35" t="s">
        <v>109</v>
      </c>
      <c r="Q13" s="34">
        <v>1</v>
      </c>
      <c r="R13" s="61" t="s">
        <v>79</v>
      </c>
      <c r="S13" s="62" t="s">
        <v>110</v>
      </c>
      <c r="T13" s="35" t="s">
        <v>111</v>
      </c>
      <c r="U13" s="39">
        <v>92.65</v>
      </c>
      <c r="V13" s="40">
        <v>92650</v>
      </c>
      <c r="W13" s="39">
        <v>89</v>
      </c>
      <c r="X13" s="39">
        <v>87</v>
      </c>
      <c r="Y13" s="39">
        <v>87</v>
      </c>
      <c r="Z13" s="41">
        <f t="shared" si="0"/>
        <v>0.93901780895844567</v>
      </c>
      <c r="AA13" s="53"/>
      <c r="AB13" s="43" t="s">
        <v>51</v>
      </c>
    </row>
    <row r="14" spans="1:28" ht="138">
      <c r="A14" s="31">
        <v>1</v>
      </c>
      <c r="B14" s="31" t="s">
        <v>102</v>
      </c>
      <c r="C14" s="43" t="s">
        <v>112</v>
      </c>
      <c r="D14" s="59" t="s">
        <v>113</v>
      </c>
      <c r="E14" s="59" t="s">
        <v>114</v>
      </c>
      <c r="F14" s="43">
        <v>2</v>
      </c>
      <c r="G14" s="59" t="s">
        <v>115</v>
      </c>
      <c r="H14" s="31" t="s">
        <v>40</v>
      </c>
      <c r="I14" s="35" t="s">
        <v>41</v>
      </c>
      <c r="J14" s="36" t="s">
        <v>42</v>
      </c>
      <c r="K14" s="68" t="s">
        <v>43</v>
      </c>
      <c r="L14" s="43">
        <v>2</v>
      </c>
      <c r="M14" s="35" t="s">
        <v>44</v>
      </c>
      <c r="N14" s="43" t="s">
        <v>116</v>
      </c>
      <c r="O14" s="69" t="s">
        <v>117</v>
      </c>
      <c r="P14" s="43" t="s">
        <v>118</v>
      </c>
      <c r="Q14" s="43">
        <v>2</v>
      </c>
      <c r="R14" s="61" t="s">
        <v>79</v>
      </c>
      <c r="S14" s="38" t="s">
        <v>119</v>
      </c>
      <c r="T14" s="61" t="s">
        <v>120</v>
      </c>
      <c r="U14" s="39">
        <v>92.65</v>
      </c>
      <c r="V14" s="40">
        <v>92650</v>
      </c>
      <c r="W14" s="39">
        <v>89</v>
      </c>
      <c r="X14" s="39">
        <v>87</v>
      </c>
      <c r="Y14" s="39">
        <v>87</v>
      </c>
      <c r="Z14" s="41">
        <f t="shared" si="0"/>
        <v>0.93901780895844567</v>
      </c>
      <c r="AA14" s="53"/>
      <c r="AB14" s="43" t="s">
        <v>51</v>
      </c>
    </row>
    <row r="15" spans="1:28" ht="138">
      <c r="A15" s="31">
        <v>1</v>
      </c>
      <c r="B15" s="31" t="s">
        <v>102</v>
      </c>
      <c r="C15" s="31" t="s">
        <v>121</v>
      </c>
      <c r="D15" s="59" t="s">
        <v>122</v>
      </c>
      <c r="E15" s="59" t="s">
        <v>123</v>
      </c>
      <c r="F15" s="34">
        <v>3</v>
      </c>
      <c r="G15" s="59" t="s">
        <v>124</v>
      </c>
      <c r="H15" s="31" t="s">
        <v>40</v>
      </c>
      <c r="I15" s="35" t="s">
        <v>41</v>
      </c>
      <c r="J15" s="36" t="s">
        <v>42</v>
      </c>
      <c r="K15" s="35" t="s">
        <v>43</v>
      </c>
      <c r="L15" s="34">
        <v>3</v>
      </c>
      <c r="M15" s="35" t="s">
        <v>44</v>
      </c>
      <c r="N15" s="31" t="s">
        <v>125</v>
      </c>
      <c r="O15" s="70" t="s">
        <v>126</v>
      </c>
      <c r="P15" s="35" t="s">
        <v>127</v>
      </c>
      <c r="Q15" s="34">
        <v>3</v>
      </c>
      <c r="R15" s="61" t="s">
        <v>79</v>
      </c>
      <c r="S15" s="62" t="s">
        <v>119</v>
      </c>
      <c r="T15" s="61" t="s">
        <v>120</v>
      </c>
      <c r="U15" s="39">
        <v>92.65</v>
      </c>
      <c r="V15" s="40">
        <v>92650</v>
      </c>
      <c r="W15" s="39">
        <v>89</v>
      </c>
      <c r="X15" s="39">
        <v>87</v>
      </c>
      <c r="Y15" s="39">
        <v>87</v>
      </c>
      <c r="Z15" s="41">
        <f t="shared" si="0"/>
        <v>0.93901780895844567</v>
      </c>
      <c r="AA15" s="53"/>
      <c r="AB15" s="43" t="s">
        <v>51</v>
      </c>
    </row>
    <row r="16" spans="1:28" ht="138">
      <c r="A16" s="31">
        <v>1</v>
      </c>
      <c r="B16" s="31" t="s">
        <v>102</v>
      </c>
      <c r="C16" s="43" t="s">
        <v>128</v>
      </c>
      <c r="D16" s="59" t="s">
        <v>129</v>
      </c>
      <c r="E16" s="59" t="s">
        <v>130</v>
      </c>
      <c r="F16" s="43">
        <v>4</v>
      </c>
      <c r="G16" s="59" t="s">
        <v>131</v>
      </c>
      <c r="H16" s="31" t="s">
        <v>40</v>
      </c>
      <c r="I16" s="35" t="s">
        <v>41</v>
      </c>
      <c r="J16" s="36" t="s">
        <v>42</v>
      </c>
      <c r="K16" s="68" t="s">
        <v>43</v>
      </c>
      <c r="L16" s="43">
        <v>4</v>
      </c>
      <c r="M16" s="35" t="s">
        <v>44</v>
      </c>
      <c r="N16" s="43" t="s">
        <v>132</v>
      </c>
      <c r="O16" s="38" t="s">
        <v>133</v>
      </c>
      <c r="P16" s="43" t="s">
        <v>134</v>
      </c>
      <c r="Q16" s="43">
        <v>4</v>
      </c>
      <c r="R16" s="61" t="s">
        <v>79</v>
      </c>
      <c r="S16" s="61" t="s">
        <v>135</v>
      </c>
      <c r="T16" s="61" t="s">
        <v>136</v>
      </c>
      <c r="U16" s="39">
        <v>92.65</v>
      </c>
      <c r="V16" s="40">
        <v>92650</v>
      </c>
      <c r="W16" s="39">
        <v>89</v>
      </c>
      <c r="X16" s="39">
        <v>87</v>
      </c>
      <c r="Y16" s="39">
        <v>87</v>
      </c>
      <c r="Z16" s="41">
        <f t="shared" si="0"/>
        <v>0.93901780895844567</v>
      </c>
      <c r="AA16" s="53"/>
      <c r="AB16" s="43" t="s">
        <v>51</v>
      </c>
    </row>
    <row r="17" spans="1:28" ht="79.5" customHeight="1">
      <c r="A17" s="31">
        <v>1</v>
      </c>
      <c r="B17" s="31" t="s">
        <v>102</v>
      </c>
      <c r="C17" s="31" t="s">
        <v>137</v>
      </c>
      <c r="D17" s="59" t="s">
        <v>138</v>
      </c>
      <c r="E17" s="59" t="s">
        <v>139</v>
      </c>
      <c r="F17" s="34">
        <v>5</v>
      </c>
      <c r="G17" s="59" t="s">
        <v>140</v>
      </c>
      <c r="H17" s="31" t="s">
        <v>40</v>
      </c>
      <c r="I17" s="35" t="s">
        <v>41</v>
      </c>
      <c r="J17" s="36" t="s">
        <v>42</v>
      </c>
      <c r="K17" s="35" t="s">
        <v>43</v>
      </c>
      <c r="L17" s="34">
        <v>5</v>
      </c>
      <c r="M17" s="35" t="s">
        <v>44</v>
      </c>
      <c r="N17" s="31" t="s">
        <v>141</v>
      </c>
      <c r="O17" s="67" t="s">
        <v>142</v>
      </c>
      <c r="P17" s="35" t="s">
        <v>143</v>
      </c>
      <c r="Q17" s="34">
        <v>5</v>
      </c>
      <c r="R17" s="61" t="s">
        <v>79</v>
      </c>
      <c r="S17" s="35" t="s">
        <v>144</v>
      </c>
      <c r="T17" s="35" t="s">
        <v>145</v>
      </c>
      <c r="U17" s="39">
        <v>92.65</v>
      </c>
      <c r="V17" s="40">
        <v>92650</v>
      </c>
      <c r="W17" s="39">
        <v>89</v>
      </c>
      <c r="X17" s="39">
        <v>87</v>
      </c>
      <c r="Y17" s="39">
        <v>87</v>
      </c>
      <c r="Z17" s="41">
        <f t="shared" si="0"/>
        <v>0.93901780895844567</v>
      </c>
      <c r="AA17" s="53"/>
      <c r="AB17" s="43" t="s">
        <v>51</v>
      </c>
    </row>
    <row r="18" spans="1:28" ht="138">
      <c r="A18" s="31">
        <v>1</v>
      </c>
      <c r="B18" s="31" t="s">
        <v>102</v>
      </c>
      <c r="C18" s="43" t="s">
        <v>146</v>
      </c>
      <c r="D18" s="59" t="s">
        <v>147</v>
      </c>
      <c r="E18" s="59" t="s">
        <v>148</v>
      </c>
      <c r="F18" s="43">
        <v>6</v>
      </c>
      <c r="G18" s="59" t="s">
        <v>149</v>
      </c>
      <c r="H18" s="31" t="s">
        <v>40</v>
      </c>
      <c r="I18" s="35" t="s">
        <v>41</v>
      </c>
      <c r="J18" s="36" t="s">
        <v>42</v>
      </c>
      <c r="K18" s="68" t="s">
        <v>43</v>
      </c>
      <c r="L18" s="43">
        <v>6</v>
      </c>
      <c r="M18" s="35" t="s">
        <v>44</v>
      </c>
      <c r="N18" s="43" t="s">
        <v>150</v>
      </c>
      <c r="O18" s="38" t="s">
        <v>151</v>
      </c>
      <c r="P18" s="43" t="s">
        <v>152</v>
      </c>
      <c r="Q18" s="43">
        <v>6</v>
      </c>
      <c r="R18" s="61" t="s">
        <v>79</v>
      </c>
      <c r="S18" s="62" t="s">
        <v>119</v>
      </c>
      <c r="T18" s="61" t="s">
        <v>120</v>
      </c>
      <c r="U18" s="39">
        <v>92.65</v>
      </c>
      <c r="V18" s="40">
        <v>92650</v>
      </c>
      <c r="W18" s="39">
        <v>89</v>
      </c>
      <c r="X18" s="39">
        <v>87</v>
      </c>
      <c r="Y18" s="39">
        <v>87</v>
      </c>
      <c r="Z18" s="41">
        <f t="shared" si="0"/>
        <v>0.93901780895844567</v>
      </c>
      <c r="AA18" s="53"/>
      <c r="AB18" s="43" t="s">
        <v>51</v>
      </c>
    </row>
    <row r="19" spans="1:28" ht="138">
      <c r="A19" s="31">
        <v>1</v>
      </c>
      <c r="B19" s="31" t="s">
        <v>102</v>
      </c>
      <c r="C19" s="31" t="s">
        <v>153</v>
      </c>
      <c r="D19" s="59" t="s">
        <v>154</v>
      </c>
      <c r="E19" s="59" t="s">
        <v>155</v>
      </c>
      <c r="F19" s="34">
        <v>7</v>
      </c>
      <c r="G19" s="59" t="s">
        <v>156</v>
      </c>
      <c r="H19" s="31" t="s">
        <v>40</v>
      </c>
      <c r="I19" s="35" t="s">
        <v>41</v>
      </c>
      <c r="J19" s="36" t="s">
        <v>42</v>
      </c>
      <c r="K19" s="35" t="s">
        <v>43</v>
      </c>
      <c r="L19" s="34">
        <v>7</v>
      </c>
      <c r="M19" s="35" t="s">
        <v>44</v>
      </c>
      <c r="N19" s="31" t="s">
        <v>157</v>
      </c>
      <c r="O19" s="67" t="s">
        <v>158</v>
      </c>
      <c r="P19" s="35" t="s">
        <v>152</v>
      </c>
      <c r="Q19" s="34">
        <v>7</v>
      </c>
      <c r="R19" s="61" t="s">
        <v>79</v>
      </c>
      <c r="S19" s="62" t="s">
        <v>119</v>
      </c>
      <c r="T19" s="61" t="s">
        <v>120</v>
      </c>
      <c r="U19" s="39">
        <v>92.65</v>
      </c>
      <c r="V19" s="40">
        <v>92650</v>
      </c>
      <c r="W19" s="39">
        <v>89</v>
      </c>
      <c r="X19" s="39">
        <v>87</v>
      </c>
      <c r="Y19" s="39">
        <v>87</v>
      </c>
      <c r="Z19" s="41">
        <f t="shared" si="0"/>
        <v>0.93901780895844567</v>
      </c>
      <c r="AA19" s="53"/>
      <c r="AB19" s="43" t="s">
        <v>51</v>
      </c>
    </row>
    <row r="20" spans="1:28" ht="105" customHeight="1">
      <c r="A20" s="31">
        <v>1</v>
      </c>
      <c r="B20" s="31" t="s">
        <v>102</v>
      </c>
      <c r="C20" s="43" t="s">
        <v>159</v>
      </c>
      <c r="D20" s="59" t="s">
        <v>160</v>
      </c>
      <c r="E20" s="59" t="s">
        <v>161</v>
      </c>
      <c r="F20" s="43">
        <v>8</v>
      </c>
      <c r="G20" s="59" t="s">
        <v>162</v>
      </c>
      <c r="H20" s="31" t="s">
        <v>40</v>
      </c>
      <c r="I20" s="35" t="s">
        <v>41</v>
      </c>
      <c r="J20" s="36" t="s">
        <v>42</v>
      </c>
      <c r="K20" s="68" t="s">
        <v>43</v>
      </c>
      <c r="L20" s="43">
        <v>8</v>
      </c>
      <c r="M20" s="35" t="s">
        <v>44</v>
      </c>
      <c r="N20" s="43" t="s">
        <v>163</v>
      </c>
      <c r="O20" s="71" t="s">
        <v>164</v>
      </c>
      <c r="P20" s="43" t="s">
        <v>143</v>
      </c>
      <c r="Q20" s="43">
        <v>8</v>
      </c>
      <c r="R20" s="61" t="s">
        <v>79</v>
      </c>
      <c r="S20" s="61" t="s">
        <v>165</v>
      </c>
      <c r="T20" s="61" t="s">
        <v>166</v>
      </c>
      <c r="U20" s="39">
        <v>92.65</v>
      </c>
      <c r="V20" s="40">
        <v>92650</v>
      </c>
      <c r="W20" s="39">
        <v>89</v>
      </c>
      <c r="X20" s="39">
        <v>87</v>
      </c>
      <c r="Y20" s="39">
        <v>87</v>
      </c>
      <c r="Z20" s="41">
        <f t="shared" si="0"/>
        <v>0.93901780895844567</v>
      </c>
      <c r="AA20" s="53"/>
      <c r="AB20" s="43" t="s">
        <v>51</v>
      </c>
    </row>
    <row r="21" spans="1:28" ht="106.5" customHeight="1">
      <c r="A21" s="31">
        <v>1</v>
      </c>
      <c r="B21" s="31" t="s">
        <v>167</v>
      </c>
      <c r="C21" s="31" t="s">
        <v>168</v>
      </c>
      <c r="D21" s="54" t="s">
        <v>169</v>
      </c>
      <c r="E21" s="54" t="s">
        <v>170</v>
      </c>
      <c r="F21" s="34">
        <v>1</v>
      </c>
      <c r="G21" s="54" t="s">
        <v>171</v>
      </c>
      <c r="H21" s="31" t="s">
        <v>40</v>
      </c>
      <c r="I21" s="35" t="s">
        <v>41</v>
      </c>
      <c r="J21" s="36" t="s">
        <v>42</v>
      </c>
      <c r="K21" s="35" t="s">
        <v>43</v>
      </c>
      <c r="L21" s="34">
        <v>1</v>
      </c>
      <c r="M21" s="35" t="s">
        <v>44</v>
      </c>
      <c r="N21" s="31" t="s">
        <v>172</v>
      </c>
      <c r="O21" s="67" t="s">
        <v>173</v>
      </c>
      <c r="P21" s="35" t="s">
        <v>174</v>
      </c>
      <c r="Q21" s="34">
        <v>1</v>
      </c>
      <c r="R21" s="35" t="s">
        <v>48</v>
      </c>
      <c r="S21" s="35" t="s">
        <v>175</v>
      </c>
      <c r="T21" s="35"/>
      <c r="U21" s="40">
        <v>40</v>
      </c>
      <c r="V21" s="40">
        <v>40</v>
      </c>
      <c r="W21" s="40">
        <v>40</v>
      </c>
      <c r="X21" s="40">
        <v>35</v>
      </c>
      <c r="Y21" s="40">
        <v>35</v>
      </c>
      <c r="Z21" s="41">
        <f t="shared" si="0"/>
        <v>0.875</v>
      </c>
      <c r="AA21" s="53"/>
      <c r="AB21" s="43" t="s">
        <v>51</v>
      </c>
    </row>
    <row r="22" spans="1:28" ht="75" customHeight="1">
      <c r="A22" s="31">
        <v>1</v>
      </c>
      <c r="B22" s="31" t="s">
        <v>167</v>
      </c>
      <c r="C22" s="43" t="s">
        <v>176</v>
      </c>
      <c r="D22" s="59" t="s">
        <v>177</v>
      </c>
      <c r="E22" s="59" t="s">
        <v>178</v>
      </c>
      <c r="F22" s="43">
        <v>2</v>
      </c>
      <c r="G22" s="59" t="s">
        <v>179</v>
      </c>
      <c r="H22" s="31" t="s">
        <v>40</v>
      </c>
      <c r="I22" s="35" t="s">
        <v>41</v>
      </c>
      <c r="J22" s="36" t="s">
        <v>42</v>
      </c>
      <c r="K22" s="68" t="s">
        <v>43</v>
      </c>
      <c r="L22" s="43">
        <v>2</v>
      </c>
      <c r="M22" s="35" t="s">
        <v>44</v>
      </c>
      <c r="N22" s="43" t="s">
        <v>180</v>
      </c>
      <c r="O22" s="71" t="s">
        <v>181</v>
      </c>
      <c r="P22" s="43" t="s">
        <v>143</v>
      </c>
      <c r="Q22" s="43">
        <v>2</v>
      </c>
      <c r="R22" s="35" t="s">
        <v>48</v>
      </c>
      <c r="S22" s="61" t="s">
        <v>182</v>
      </c>
      <c r="T22" s="61" t="s">
        <v>183</v>
      </c>
      <c r="U22" s="40">
        <v>40</v>
      </c>
      <c r="V22" s="40">
        <v>40</v>
      </c>
      <c r="W22" s="40">
        <v>40</v>
      </c>
      <c r="X22" s="40">
        <v>35</v>
      </c>
      <c r="Y22" s="40">
        <v>35</v>
      </c>
      <c r="Z22" s="41">
        <f t="shared" si="0"/>
        <v>0.875</v>
      </c>
      <c r="AA22" s="53"/>
      <c r="AB22" s="43" t="s">
        <v>51</v>
      </c>
    </row>
    <row r="23" spans="1:28" ht="79.5" customHeight="1">
      <c r="A23" s="31">
        <v>1</v>
      </c>
      <c r="B23" s="31" t="s">
        <v>167</v>
      </c>
      <c r="C23" s="31" t="s">
        <v>184</v>
      </c>
      <c r="D23" s="59" t="s">
        <v>185</v>
      </c>
      <c r="E23" s="59" t="s">
        <v>186</v>
      </c>
      <c r="F23" s="34">
        <v>3</v>
      </c>
      <c r="G23" s="59" t="s">
        <v>187</v>
      </c>
      <c r="H23" s="31" t="s">
        <v>40</v>
      </c>
      <c r="I23" s="35" t="s">
        <v>41</v>
      </c>
      <c r="J23" s="36" t="s">
        <v>42</v>
      </c>
      <c r="K23" s="35" t="s">
        <v>43</v>
      </c>
      <c r="L23" s="34">
        <v>3</v>
      </c>
      <c r="M23" s="35" t="s">
        <v>44</v>
      </c>
      <c r="N23" s="31" t="s">
        <v>188</v>
      </c>
      <c r="O23" s="67" t="s">
        <v>189</v>
      </c>
      <c r="P23" s="35" t="s">
        <v>190</v>
      </c>
      <c r="Q23" s="34">
        <v>3</v>
      </c>
      <c r="R23" s="35" t="s">
        <v>48</v>
      </c>
      <c r="S23" s="35" t="s">
        <v>191</v>
      </c>
      <c r="T23" s="35" t="s">
        <v>192</v>
      </c>
      <c r="U23" s="40">
        <v>40</v>
      </c>
      <c r="V23" s="40">
        <v>40</v>
      </c>
      <c r="W23" s="40">
        <v>40</v>
      </c>
      <c r="X23" s="40">
        <v>35</v>
      </c>
      <c r="Y23" s="40">
        <v>35</v>
      </c>
      <c r="Z23" s="41">
        <f t="shared" si="0"/>
        <v>0.875</v>
      </c>
      <c r="AA23" s="53"/>
      <c r="AB23" s="43" t="s">
        <v>51</v>
      </c>
    </row>
    <row r="24" spans="1:28" ht="69.75" customHeight="1">
      <c r="A24" s="31">
        <v>1</v>
      </c>
      <c r="B24" s="31" t="s">
        <v>167</v>
      </c>
      <c r="C24" s="72" t="s">
        <v>193</v>
      </c>
      <c r="D24" s="59" t="s">
        <v>194</v>
      </c>
      <c r="E24" s="59" t="s">
        <v>195</v>
      </c>
      <c r="F24" s="73">
        <v>4</v>
      </c>
      <c r="G24" s="59" t="s">
        <v>196</v>
      </c>
      <c r="H24" s="31" t="s">
        <v>40</v>
      </c>
      <c r="I24" s="35" t="s">
        <v>41</v>
      </c>
      <c r="J24" s="36" t="s">
        <v>42</v>
      </c>
      <c r="K24" s="68" t="s">
        <v>43</v>
      </c>
      <c r="L24" s="73">
        <v>4</v>
      </c>
      <c r="M24" s="35" t="s">
        <v>44</v>
      </c>
      <c r="N24" s="72" t="s">
        <v>197</v>
      </c>
      <c r="O24" s="38" t="s">
        <v>198</v>
      </c>
      <c r="P24" s="68" t="s">
        <v>199</v>
      </c>
      <c r="Q24" s="73">
        <v>4</v>
      </c>
      <c r="R24" s="35" t="s">
        <v>48</v>
      </c>
      <c r="S24" s="68" t="s">
        <v>200</v>
      </c>
      <c r="T24" s="68" t="s">
        <v>201</v>
      </c>
      <c r="U24" s="74">
        <v>85</v>
      </c>
      <c r="V24" s="74">
        <v>85</v>
      </c>
      <c r="W24" s="74">
        <v>85</v>
      </c>
      <c r="X24" s="74">
        <v>85</v>
      </c>
      <c r="Y24" s="74">
        <v>85</v>
      </c>
      <c r="Z24" s="41">
        <f t="shared" si="0"/>
        <v>1</v>
      </c>
      <c r="AA24" s="53"/>
      <c r="AB24" s="43" t="s">
        <v>51</v>
      </c>
    </row>
    <row r="25" spans="1:28" ht="81" customHeight="1">
      <c r="A25" s="31">
        <v>1</v>
      </c>
      <c r="B25" s="31" t="s">
        <v>167</v>
      </c>
      <c r="C25" s="31" t="s">
        <v>202</v>
      </c>
      <c r="D25" s="59" t="s">
        <v>203</v>
      </c>
      <c r="E25" s="59" t="s">
        <v>204</v>
      </c>
      <c r="F25" s="34">
        <v>5</v>
      </c>
      <c r="G25" s="59" t="s">
        <v>205</v>
      </c>
      <c r="H25" s="31" t="s">
        <v>40</v>
      </c>
      <c r="I25" s="35" t="s">
        <v>41</v>
      </c>
      <c r="J25" s="36" t="s">
        <v>42</v>
      </c>
      <c r="K25" s="35" t="s">
        <v>43</v>
      </c>
      <c r="L25" s="34">
        <v>5</v>
      </c>
      <c r="M25" s="35" t="s">
        <v>44</v>
      </c>
      <c r="N25" s="31" t="s">
        <v>206</v>
      </c>
      <c r="O25" s="75" t="s">
        <v>207</v>
      </c>
      <c r="P25" s="35" t="s">
        <v>208</v>
      </c>
      <c r="Q25" s="34">
        <v>5</v>
      </c>
      <c r="R25" s="35" t="s">
        <v>48</v>
      </c>
      <c r="S25" s="35" t="s">
        <v>209</v>
      </c>
      <c r="T25" s="35" t="s">
        <v>210</v>
      </c>
      <c r="U25" s="74">
        <v>85</v>
      </c>
      <c r="V25" s="74">
        <v>85</v>
      </c>
      <c r="W25" s="74">
        <v>85</v>
      </c>
      <c r="X25" s="74">
        <v>85</v>
      </c>
      <c r="Y25" s="74">
        <v>85</v>
      </c>
      <c r="Z25" s="41">
        <f t="shared" si="0"/>
        <v>1</v>
      </c>
      <c r="AA25" s="53"/>
      <c r="AB25" s="43" t="s">
        <v>51</v>
      </c>
    </row>
    <row r="26" spans="1:28" ht="111.75" customHeight="1">
      <c r="A26" s="31">
        <v>1</v>
      </c>
      <c r="B26" s="72" t="s">
        <v>211</v>
      </c>
      <c r="C26" s="72" t="s">
        <v>212</v>
      </c>
      <c r="D26" s="54" t="s">
        <v>213</v>
      </c>
      <c r="E26" s="54" t="s">
        <v>214</v>
      </c>
      <c r="F26" s="73">
        <v>1</v>
      </c>
      <c r="G26" s="54" t="s">
        <v>215</v>
      </c>
      <c r="H26" s="31" t="s">
        <v>40</v>
      </c>
      <c r="I26" s="35" t="s">
        <v>41</v>
      </c>
      <c r="J26" s="36" t="s">
        <v>42</v>
      </c>
      <c r="K26" s="68" t="s">
        <v>43</v>
      </c>
      <c r="L26" s="73">
        <v>1</v>
      </c>
      <c r="M26" s="35" t="s">
        <v>44</v>
      </c>
      <c r="N26" s="72" t="s">
        <v>216</v>
      </c>
      <c r="O26" s="69" t="s">
        <v>217</v>
      </c>
      <c r="P26" s="68" t="s">
        <v>218</v>
      </c>
      <c r="Q26" s="73">
        <v>1</v>
      </c>
      <c r="R26" s="76" t="s">
        <v>219</v>
      </c>
      <c r="S26" s="68" t="s">
        <v>220</v>
      </c>
      <c r="T26" s="68" t="s">
        <v>221</v>
      </c>
      <c r="U26" s="39">
        <v>92.65</v>
      </c>
      <c r="V26" s="40">
        <v>92650</v>
      </c>
      <c r="W26" s="39">
        <v>89</v>
      </c>
      <c r="X26" s="39">
        <v>87</v>
      </c>
      <c r="Y26" s="39">
        <v>87</v>
      </c>
      <c r="Z26" s="41">
        <f t="shared" si="0"/>
        <v>0.93901780895844567</v>
      </c>
      <c r="AA26" s="53"/>
      <c r="AB26" s="43" t="s">
        <v>51</v>
      </c>
    </row>
    <row r="27" spans="1:28" ht="93.75" customHeight="1">
      <c r="A27" s="31">
        <v>1</v>
      </c>
      <c r="B27" s="72" t="s">
        <v>211</v>
      </c>
      <c r="C27" s="31" t="s">
        <v>222</v>
      </c>
      <c r="D27" s="59" t="s">
        <v>223</v>
      </c>
      <c r="E27" s="59" t="s">
        <v>224</v>
      </c>
      <c r="F27" s="34">
        <v>2</v>
      </c>
      <c r="G27" s="59" t="s">
        <v>225</v>
      </c>
      <c r="H27" s="31" t="s">
        <v>40</v>
      </c>
      <c r="I27" s="35" t="s">
        <v>41</v>
      </c>
      <c r="J27" s="36" t="s">
        <v>42</v>
      </c>
      <c r="K27" s="35" t="s">
        <v>43</v>
      </c>
      <c r="L27" s="34">
        <v>2</v>
      </c>
      <c r="M27" s="35" t="s">
        <v>44</v>
      </c>
      <c r="N27" s="31" t="s">
        <v>226</v>
      </c>
      <c r="O27" s="77" t="s">
        <v>227</v>
      </c>
      <c r="P27" s="35" t="s">
        <v>152</v>
      </c>
      <c r="Q27" s="34">
        <v>2</v>
      </c>
      <c r="R27" s="78" t="s">
        <v>228</v>
      </c>
      <c r="S27" s="35" t="s">
        <v>229</v>
      </c>
      <c r="T27" s="35" t="s">
        <v>230</v>
      </c>
      <c r="U27" s="39">
        <v>92.65</v>
      </c>
      <c r="V27" s="40">
        <v>92650</v>
      </c>
      <c r="W27" s="39">
        <v>89</v>
      </c>
      <c r="X27" s="39">
        <v>87</v>
      </c>
      <c r="Y27" s="39">
        <v>87</v>
      </c>
      <c r="Z27" s="41">
        <f t="shared" si="0"/>
        <v>0.93901780895844567</v>
      </c>
      <c r="AA27" s="53"/>
      <c r="AB27" s="43" t="s">
        <v>51</v>
      </c>
    </row>
    <row r="28" spans="1:28" ht="79.5" customHeight="1">
      <c r="A28" s="31">
        <v>1</v>
      </c>
      <c r="B28" s="72" t="s">
        <v>211</v>
      </c>
      <c r="C28" s="72" t="s">
        <v>231</v>
      </c>
      <c r="D28" s="59" t="s">
        <v>232</v>
      </c>
      <c r="E28" s="59" t="s">
        <v>233</v>
      </c>
      <c r="F28" s="73">
        <v>3</v>
      </c>
      <c r="G28" s="59" t="s">
        <v>234</v>
      </c>
      <c r="H28" s="31" t="s">
        <v>40</v>
      </c>
      <c r="I28" s="35" t="s">
        <v>41</v>
      </c>
      <c r="J28" s="36" t="s">
        <v>42</v>
      </c>
      <c r="K28" s="68" t="s">
        <v>43</v>
      </c>
      <c r="L28" s="73">
        <v>3</v>
      </c>
      <c r="M28" s="35" t="s">
        <v>44</v>
      </c>
      <c r="N28" s="72" t="s">
        <v>235</v>
      </c>
      <c r="O28" s="79" t="s">
        <v>236</v>
      </c>
      <c r="P28" s="68" t="s">
        <v>68</v>
      </c>
      <c r="Q28" s="73">
        <v>3</v>
      </c>
      <c r="R28" s="78" t="s">
        <v>228</v>
      </c>
      <c r="S28" s="68" t="s">
        <v>237</v>
      </c>
      <c r="T28" s="68" t="s">
        <v>238</v>
      </c>
      <c r="U28" s="39">
        <v>92.65</v>
      </c>
      <c r="V28" s="40">
        <v>92650</v>
      </c>
      <c r="W28" s="39">
        <v>89</v>
      </c>
      <c r="X28" s="39">
        <v>87</v>
      </c>
      <c r="Y28" s="39">
        <v>87</v>
      </c>
      <c r="Z28" s="41">
        <f t="shared" si="0"/>
        <v>0.93901780895844567</v>
      </c>
      <c r="AA28" s="53"/>
      <c r="AB28" s="43" t="s">
        <v>51</v>
      </c>
    </row>
    <row r="29" spans="1:28" ht="124.5" customHeight="1">
      <c r="A29" s="31">
        <v>1</v>
      </c>
      <c r="B29" s="72" t="s">
        <v>211</v>
      </c>
      <c r="C29" s="31" t="s">
        <v>239</v>
      </c>
      <c r="D29" s="59" t="s">
        <v>240</v>
      </c>
      <c r="E29" s="59" t="s">
        <v>241</v>
      </c>
      <c r="F29" s="34">
        <v>4</v>
      </c>
      <c r="G29" s="59" t="s">
        <v>242</v>
      </c>
      <c r="H29" s="31" t="s">
        <v>40</v>
      </c>
      <c r="I29" s="35" t="s">
        <v>41</v>
      </c>
      <c r="J29" s="36" t="s">
        <v>42</v>
      </c>
      <c r="K29" s="35" t="s">
        <v>43</v>
      </c>
      <c r="L29" s="34">
        <v>4</v>
      </c>
      <c r="M29" s="35" t="s">
        <v>44</v>
      </c>
      <c r="N29" s="31" t="s">
        <v>243</v>
      </c>
      <c r="O29" s="80" t="s">
        <v>244</v>
      </c>
      <c r="P29" s="35" t="s">
        <v>218</v>
      </c>
      <c r="Q29" s="34">
        <v>4</v>
      </c>
      <c r="R29" s="81" t="s">
        <v>219</v>
      </c>
      <c r="S29" s="35" t="s">
        <v>220</v>
      </c>
      <c r="T29" s="35" t="s">
        <v>221</v>
      </c>
      <c r="U29" s="39">
        <v>92.65</v>
      </c>
      <c r="V29" s="40">
        <v>92650</v>
      </c>
      <c r="W29" s="39">
        <v>89</v>
      </c>
      <c r="X29" s="39">
        <v>87</v>
      </c>
      <c r="Y29" s="39">
        <v>87</v>
      </c>
      <c r="Z29" s="41">
        <f t="shared" si="0"/>
        <v>0.93901780895844567</v>
      </c>
      <c r="AA29" s="53"/>
      <c r="AB29" s="43" t="s">
        <v>51</v>
      </c>
    </row>
    <row r="30" spans="1:28" ht="103.5" customHeight="1">
      <c r="A30" s="31">
        <v>1</v>
      </c>
      <c r="B30" s="72" t="s">
        <v>211</v>
      </c>
      <c r="C30" s="72" t="s">
        <v>245</v>
      </c>
      <c r="D30" s="59" t="s">
        <v>246</v>
      </c>
      <c r="E30" s="59" t="s">
        <v>247</v>
      </c>
      <c r="F30" s="73">
        <v>5</v>
      </c>
      <c r="G30" s="59" t="s">
        <v>248</v>
      </c>
      <c r="H30" s="31" t="s">
        <v>40</v>
      </c>
      <c r="I30" s="35" t="s">
        <v>41</v>
      </c>
      <c r="J30" s="36" t="s">
        <v>42</v>
      </c>
      <c r="K30" s="68" t="s">
        <v>43</v>
      </c>
      <c r="L30" s="73">
        <v>5</v>
      </c>
      <c r="M30" s="35" t="s">
        <v>44</v>
      </c>
      <c r="N30" s="72" t="s">
        <v>249</v>
      </c>
      <c r="O30" s="82" t="s">
        <v>250</v>
      </c>
      <c r="P30" s="68" t="s">
        <v>251</v>
      </c>
      <c r="Q30" s="73">
        <v>5</v>
      </c>
      <c r="R30" s="81" t="s">
        <v>219</v>
      </c>
      <c r="S30" s="68" t="s">
        <v>252</v>
      </c>
      <c r="T30" s="68" t="s">
        <v>253</v>
      </c>
      <c r="U30" s="39">
        <v>92.65</v>
      </c>
      <c r="V30" s="40">
        <v>92650</v>
      </c>
      <c r="W30" s="39">
        <v>89</v>
      </c>
      <c r="X30" s="39">
        <v>87</v>
      </c>
      <c r="Y30" s="39">
        <v>87</v>
      </c>
      <c r="Z30" s="41">
        <f t="shared" si="0"/>
        <v>0.93901780895844567</v>
      </c>
      <c r="AA30" s="53"/>
      <c r="AB30" s="43" t="s">
        <v>51</v>
      </c>
    </row>
    <row r="31" spans="1:28" ht="63" customHeight="1">
      <c r="A31" s="31">
        <v>1</v>
      </c>
      <c r="B31" s="31" t="s">
        <v>254</v>
      </c>
      <c r="C31" s="31" t="s">
        <v>255</v>
      </c>
      <c r="D31" s="83" t="s">
        <v>256</v>
      </c>
      <c r="E31" s="54" t="s">
        <v>257</v>
      </c>
      <c r="F31" s="34">
        <v>1</v>
      </c>
      <c r="G31" s="54" t="s">
        <v>258</v>
      </c>
      <c r="H31" s="31" t="s">
        <v>40</v>
      </c>
      <c r="I31" s="35" t="s">
        <v>41</v>
      </c>
      <c r="J31" s="36" t="s">
        <v>42</v>
      </c>
      <c r="K31" s="68" t="s">
        <v>43</v>
      </c>
      <c r="L31" s="34">
        <v>1</v>
      </c>
      <c r="M31" s="35"/>
      <c r="N31" s="31" t="s">
        <v>259</v>
      </c>
      <c r="O31" s="80" t="s">
        <v>260</v>
      </c>
      <c r="P31" s="35" t="s">
        <v>261</v>
      </c>
      <c r="Q31" s="34">
        <v>1</v>
      </c>
      <c r="R31" s="84" t="s">
        <v>262</v>
      </c>
      <c r="S31" s="35" t="s">
        <v>263</v>
      </c>
      <c r="T31" s="35" t="s">
        <v>264</v>
      </c>
      <c r="U31" s="39">
        <v>92.65</v>
      </c>
      <c r="V31" s="40">
        <v>92650</v>
      </c>
      <c r="W31" s="39">
        <v>89</v>
      </c>
      <c r="X31" s="39">
        <v>87</v>
      </c>
      <c r="Y31" s="39">
        <v>87</v>
      </c>
      <c r="Z31" s="41">
        <f t="shared" si="0"/>
        <v>0.93901780895844567</v>
      </c>
      <c r="AA31" s="53"/>
      <c r="AB31" s="43" t="s">
        <v>51</v>
      </c>
    </row>
    <row r="32" spans="1:28" ht="50.25" customHeight="1">
      <c r="A32" s="31">
        <v>1</v>
      </c>
      <c r="B32" s="31" t="s">
        <v>254</v>
      </c>
      <c r="C32" s="31" t="s">
        <v>265</v>
      </c>
      <c r="D32" s="85" t="s">
        <v>266</v>
      </c>
      <c r="E32" s="59" t="s">
        <v>267</v>
      </c>
      <c r="F32" s="34">
        <v>2</v>
      </c>
      <c r="G32" s="59" t="s">
        <v>268</v>
      </c>
      <c r="H32" s="31" t="s">
        <v>40</v>
      </c>
      <c r="I32" s="35" t="s">
        <v>41</v>
      </c>
      <c r="J32" s="36" t="s">
        <v>42</v>
      </c>
      <c r="K32" s="68" t="s">
        <v>43</v>
      </c>
      <c r="L32" s="34">
        <v>2</v>
      </c>
      <c r="M32" s="35" t="s">
        <v>44</v>
      </c>
      <c r="N32" s="31" t="s">
        <v>269</v>
      </c>
      <c r="O32" s="80" t="s">
        <v>270</v>
      </c>
      <c r="P32" s="35" t="s">
        <v>68</v>
      </c>
      <c r="Q32" s="34">
        <v>2</v>
      </c>
      <c r="R32" s="86" t="s">
        <v>262</v>
      </c>
      <c r="S32" s="35" t="s">
        <v>271</v>
      </c>
      <c r="T32" s="35" t="s">
        <v>272</v>
      </c>
      <c r="U32" s="39">
        <v>92.65</v>
      </c>
      <c r="V32" s="40">
        <v>92650</v>
      </c>
      <c r="W32" s="39">
        <v>89</v>
      </c>
      <c r="X32" s="39">
        <v>87</v>
      </c>
      <c r="Y32" s="39">
        <v>87</v>
      </c>
      <c r="Z32" s="41">
        <f t="shared" si="0"/>
        <v>0.93901780895844567</v>
      </c>
      <c r="AA32" s="53"/>
      <c r="AB32" s="43" t="s">
        <v>51</v>
      </c>
    </row>
    <row r="33" spans="1:28" ht="104.25" customHeight="1">
      <c r="A33" s="31">
        <v>1</v>
      </c>
      <c r="B33" s="31" t="s">
        <v>254</v>
      </c>
      <c r="C33" s="31" t="s">
        <v>273</v>
      </c>
      <c r="D33" s="85" t="s">
        <v>274</v>
      </c>
      <c r="E33" s="59" t="s">
        <v>275</v>
      </c>
      <c r="F33" s="34">
        <v>3</v>
      </c>
      <c r="G33" s="59" t="s">
        <v>276</v>
      </c>
      <c r="H33" s="31" t="s">
        <v>40</v>
      </c>
      <c r="I33" s="35" t="s">
        <v>41</v>
      </c>
      <c r="J33" s="36" t="s">
        <v>42</v>
      </c>
      <c r="K33" s="68" t="s">
        <v>43</v>
      </c>
      <c r="L33" s="34">
        <v>3</v>
      </c>
      <c r="M33" s="35" t="s">
        <v>44</v>
      </c>
      <c r="N33" s="31" t="s">
        <v>277</v>
      </c>
      <c r="O33" s="80" t="s">
        <v>278</v>
      </c>
      <c r="P33" s="35" t="s">
        <v>143</v>
      </c>
      <c r="Q33" s="34">
        <v>3</v>
      </c>
      <c r="R33" s="84" t="s">
        <v>279</v>
      </c>
      <c r="S33" s="35" t="s">
        <v>280</v>
      </c>
      <c r="T33" s="35" t="s">
        <v>281</v>
      </c>
      <c r="U33" s="39">
        <v>92.65</v>
      </c>
      <c r="V33" s="40">
        <v>92650</v>
      </c>
      <c r="W33" s="39">
        <v>89</v>
      </c>
      <c r="X33" s="39">
        <v>87</v>
      </c>
      <c r="Y33" s="39">
        <v>87</v>
      </c>
      <c r="Z33" s="41">
        <f t="shared" si="0"/>
        <v>0.93901780895844567</v>
      </c>
      <c r="AA33" s="53"/>
      <c r="AB33" s="43" t="s">
        <v>51</v>
      </c>
    </row>
    <row r="34" spans="1:28" ht="84.75" customHeight="1">
      <c r="A34" s="31">
        <v>1</v>
      </c>
      <c r="B34" s="31" t="s">
        <v>254</v>
      </c>
      <c r="C34" s="31" t="s">
        <v>282</v>
      </c>
      <c r="D34" s="85" t="s">
        <v>283</v>
      </c>
      <c r="E34" s="59" t="s">
        <v>284</v>
      </c>
      <c r="F34" s="34">
        <v>4</v>
      </c>
      <c r="G34" s="59" t="s">
        <v>285</v>
      </c>
      <c r="H34" s="31" t="s">
        <v>40</v>
      </c>
      <c r="I34" s="35" t="s">
        <v>41</v>
      </c>
      <c r="J34" s="36" t="s">
        <v>42</v>
      </c>
      <c r="K34" s="68" t="s">
        <v>43</v>
      </c>
      <c r="L34" s="34">
        <v>4</v>
      </c>
      <c r="M34" s="35" t="s">
        <v>44</v>
      </c>
      <c r="N34" s="31" t="s">
        <v>286</v>
      </c>
      <c r="O34" s="87" t="s">
        <v>287</v>
      </c>
      <c r="P34" s="35" t="s">
        <v>152</v>
      </c>
      <c r="Q34" s="34">
        <v>4</v>
      </c>
      <c r="R34" s="86" t="s">
        <v>262</v>
      </c>
      <c r="S34" s="35" t="s">
        <v>288</v>
      </c>
      <c r="T34" s="35" t="s">
        <v>281</v>
      </c>
      <c r="U34" s="40">
        <v>16</v>
      </c>
      <c r="V34" s="40">
        <v>16</v>
      </c>
      <c r="W34" s="40">
        <v>16</v>
      </c>
      <c r="X34" s="40">
        <v>16</v>
      </c>
      <c r="Y34" s="40">
        <v>16</v>
      </c>
      <c r="Z34" s="41">
        <f t="shared" si="0"/>
        <v>1</v>
      </c>
      <c r="AA34" s="53"/>
      <c r="AB34" s="43" t="s">
        <v>51</v>
      </c>
    </row>
    <row r="35" spans="1:28" ht="132" customHeight="1">
      <c r="A35" s="31">
        <v>1</v>
      </c>
      <c r="B35" s="31" t="s">
        <v>289</v>
      </c>
      <c r="C35" s="31" t="s">
        <v>290</v>
      </c>
      <c r="D35" s="83" t="s">
        <v>291</v>
      </c>
      <c r="E35" s="54" t="s">
        <v>292</v>
      </c>
      <c r="F35" s="34">
        <v>1</v>
      </c>
      <c r="G35" s="54" t="s">
        <v>293</v>
      </c>
      <c r="H35" s="31" t="s">
        <v>40</v>
      </c>
      <c r="I35" s="35" t="s">
        <v>41</v>
      </c>
      <c r="J35" s="36" t="s">
        <v>42</v>
      </c>
      <c r="K35" s="68" t="s">
        <v>43</v>
      </c>
      <c r="L35" s="34">
        <v>1</v>
      </c>
      <c r="M35" s="35" t="s">
        <v>44</v>
      </c>
      <c r="N35" s="31" t="s">
        <v>294</v>
      </c>
      <c r="O35" s="67" t="s">
        <v>295</v>
      </c>
      <c r="P35" s="35" t="s">
        <v>143</v>
      </c>
      <c r="Q35" s="34">
        <v>1</v>
      </c>
      <c r="R35" s="84" t="s">
        <v>262</v>
      </c>
      <c r="S35" s="35" t="s">
        <v>288</v>
      </c>
      <c r="T35" s="35" t="s">
        <v>281</v>
      </c>
      <c r="U35" s="40">
        <v>16</v>
      </c>
      <c r="V35" s="40">
        <v>16</v>
      </c>
      <c r="W35" s="40">
        <v>16</v>
      </c>
      <c r="X35" s="40">
        <v>16</v>
      </c>
      <c r="Y35" s="40">
        <v>16</v>
      </c>
      <c r="Z35" s="41">
        <f t="shared" si="0"/>
        <v>1</v>
      </c>
      <c r="AA35" s="53"/>
      <c r="AB35" s="43" t="s">
        <v>51</v>
      </c>
    </row>
    <row r="36" spans="1:28" ht="76.5" customHeight="1">
      <c r="A36" s="31">
        <v>1</v>
      </c>
      <c r="B36" s="31" t="s">
        <v>289</v>
      </c>
      <c r="C36" s="31" t="s">
        <v>296</v>
      </c>
      <c r="D36" s="54" t="s">
        <v>297</v>
      </c>
      <c r="E36" s="54" t="s">
        <v>298</v>
      </c>
      <c r="F36" s="34">
        <v>2</v>
      </c>
      <c r="G36" s="54" t="s">
        <v>299</v>
      </c>
      <c r="H36" s="31" t="s">
        <v>40</v>
      </c>
      <c r="I36" s="35" t="s">
        <v>41</v>
      </c>
      <c r="J36" s="36" t="s">
        <v>42</v>
      </c>
      <c r="K36" s="68" t="s">
        <v>43</v>
      </c>
      <c r="L36" s="34">
        <v>2</v>
      </c>
      <c r="M36" s="35" t="s">
        <v>44</v>
      </c>
      <c r="N36" s="31" t="s">
        <v>300</v>
      </c>
      <c r="O36" s="67" t="s">
        <v>301</v>
      </c>
      <c r="P36" s="35" t="s">
        <v>302</v>
      </c>
      <c r="Q36" s="34">
        <v>2</v>
      </c>
      <c r="R36" s="84" t="s">
        <v>262</v>
      </c>
      <c r="S36" s="35" t="s">
        <v>301</v>
      </c>
      <c r="T36" s="35" t="s">
        <v>221</v>
      </c>
      <c r="U36" s="39">
        <v>92.65</v>
      </c>
      <c r="V36" s="40">
        <v>92650</v>
      </c>
      <c r="W36" s="39">
        <v>89</v>
      </c>
      <c r="X36" s="39">
        <v>87</v>
      </c>
      <c r="Y36" s="39">
        <v>87</v>
      </c>
      <c r="Z36" s="41">
        <f t="shared" si="0"/>
        <v>0.93901780895844567</v>
      </c>
      <c r="AA36" s="53"/>
      <c r="AB36" s="43" t="s">
        <v>51</v>
      </c>
    </row>
    <row r="37" spans="1:28" ht="71.25" customHeight="1">
      <c r="A37" s="31">
        <v>1</v>
      </c>
      <c r="B37" s="31" t="s">
        <v>303</v>
      </c>
      <c r="C37" s="31" t="s">
        <v>304</v>
      </c>
      <c r="D37" s="54" t="s">
        <v>305</v>
      </c>
      <c r="E37" s="54" t="s">
        <v>305</v>
      </c>
      <c r="F37" s="34">
        <v>1</v>
      </c>
      <c r="G37" s="54" t="s">
        <v>306</v>
      </c>
      <c r="H37" s="31" t="s">
        <v>40</v>
      </c>
      <c r="I37" s="35" t="s">
        <v>41</v>
      </c>
      <c r="J37" s="36" t="s">
        <v>42</v>
      </c>
      <c r="K37" s="68" t="s">
        <v>43</v>
      </c>
      <c r="L37" s="34">
        <v>1</v>
      </c>
      <c r="M37" s="35" t="s">
        <v>44</v>
      </c>
      <c r="N37" s="31" t="s">
        <v>307</v>
      </c>
      <c r="O37" s="35" t="s">
        <v>308</v>
      </c>
      <c r="P37" s="35" t="s">
        <v>190</v>
      </c>
      <c r="Q37" s="34">
        <v>1</v>
      </c>
      <c r="R37" s="35" t="s">
        <v>309</v>
      </c>
      <c r="S37" s="35" t="s">
        <v>288</v>
      </c>
      <c r="T37" s="35" t="s">
        <v>281</v>
      </c>
      <c r="U37" s="88">
        <v>15</v>
      </c>
      <c r="V37" s="40">
        <v>15</v>
      </c>
      <c r="W37" s="88">
        <v>15</v>
      </c>
      <c r="X37" s="88">
        <v>15</v>
      </c>
      <c r="Y37" s="39">
        <v>15</v>
      </c>
      <c r="Z37" s="41">
        <f t="shared" si="0"/>
        <v>1</v>
      </c>
      <c r="AA37" s="53"/>
      <c r="AB37" s="43" t="s">
        <v>51</v>
      </c>
    </row>
    <row r="38" spans="1:28" ht="83.25" customHeight="1">
      <c r="A38" s="31">
        <v>1</v>
      </c>
      <c r="B38" s="31" t="s">
        <v>303</v>
      </c>
      <c r="C38" s="31" t="s">
        <v>310</v>
      </c>
      <c r="D38" s="59" t="s">
        <v>311</v>
      </c>
      <c r="E38" s="59" t="s">
        <v>311</v>
      </c>
      <c r="F38" s="34">
        <v>2</v>
      </c>
      <c r="G38" s="59" t="s">
        <v>312</v>
      </c>
      <c r="H38" s="31" t="s">
        <v>40</v>
      </c>
      <c r="I38" s="35" t="s">
        <v>41</v>
      </c>
      <c r="J38" s="36" t="s">
        <v>42</v>
      </c>
      <c r="K38" s="68" t="s">
        <v>43</v>
      </c>
      <c r="L38" s="34">
        <v>2</v>
      </c>
      <c r="M38" s="35" t="s">
        <v>44</v>
      </c>
      <c r="N38" s="31" t="s">
        <v>313</v>
      </c>
      <c r="O38" s="35" t="s">
        <v>314</v>
      </c>
      <c r="P38" s="35" t="s">
        <v>315</v>
      </c>
      <c r="Q38" s="34">
        <v>2</v>
      </c>
      <c r="R38" s="35" t="s">
        <v>309</v>
      </c>
      <c r="S38" s="35" t="s">
        <v>316</v>
      </c>
      <c r="T38" s="35" t="s">
        <v>317</v>
      </c>
      <c r="U38" s="39">
        <v>92.65</v>
      </c>
      <c r="V38" s="40">
        <v>92650</v>
      </c>
      <c r="W38" s="39">
        <v>89</v>
      </c>
      <c r="X38" s="39">
        <v>87</v>
      </c>
      <c r="Y38" s="39">
        <v>87</v>
      </c>
      <c r="Z38" s="41">
        <f t="shared" si="0"/>
        <v>0.93901780895844567</v>
      </c>
      <c r="AA38" s="53"/>
      <c r="AB38" s="43" t="s">
        <v>51</v>
      </c>
    </row>
    <row r="39" spans="1:28" ht="75.75" customHeight="1">
      <c r="A39" s="31">
        <v>1</v>
      </c>
      <c r="B39" s="31" t="s">
        <v>303</v>
      </c>
      <c r="C39" s="31" t="s">
        <v>318</v>
      </c>
      <c r="D39" s="54" t="s">
        <v>319</v>
      </c>
      <c r="E39" s="59" t="s">
        <v>319</v>
      </c>
      <c r="F39" s="34">
        <v>3</v>
      </c>
      <c r="G39" s="59" t="s">
        <v>320</v>
      </c>
      <c r="H39" s="31" t="s">
        <v>40</v>
      </c>
      <c r="I39" s="35" t="s">
        <v>41</v>
      </c>
      <c r="J39" s="36" t="s">
        <v>42</v>
      </c>
      <c r="K39" s="68" t="s">
        <v>43</v>
      </c>
      <c r="L39" s="34">
        <v>3</v>
      </c>
      <c r="M39" s="35" t="s">
        <v>44</v>
      </c>
      <c r="N39" s="31" t="s">
        <v>321</v>
      </c>
      <c r="O39" s="35" t="s">
        <v>322</v>
      </c>
      <c r="P39" s="35" t="s">
        <v>68</v>
      </c>
      <c r="Q39" s="34">
        <v>3</v>
      </c>
      <c r="R39" s="35" t="s">
        <v>309</v>
      </c>
      <c r="S39" s="35" t="s">
        <v>323</v>
      </c>
      <c r="T39" s="35" t="s">
        <v>324</v>
      </c>
      <c r="U39" s="39">
        <v>92.65</v>
      </c>
      <c r="V39" s="40">
        <v>92650</v>
      </c>
      <c r="W39" s="39">
        <v>89</v>
      </c>
      <c r="X39" s="39">
        <v>87</v>
      </c>
      <c r="Y39" s="39">
        <v>87</v>
      </c>
      <c r="Z39" s="41">
        <f t="shared" si="0"/>
        <v>0.93901780895844567</v>
      </c>
      <c r="AA39" s="53"/>
      <c r="AB39" s="43" t="s">
        <v>51</v>
      </c>
    </row>
    <row r="40" spans="1:28" ht="56.25" customHeight="1">
      <c r="A40" s="31">
        <v>1</v>
      </c>
      <c r="B40" s="31" t="s">
        <v>303</v>
      </c>
      <c r="C40" s="31" t="s">
        <v>325</v>
      </c>
      <c r="D40" s="54" t="s">
        <v>326</v>
      </c>
      <c r="E40" s="59" t="s">
        <v>326</v>
      </c>
      <c r="F40" s="34">
        <v>4</v>
      </c>
      <c r="G40" s="59" t="s">
        <v>327</v>
      </c>
      <c r="H40" s="31" t="s">
        <v>40</v>
      </c>
      <c r="I40" s="35" t="s">
        <v>41</v>
      </c>
      <c r="J40" s="36" t="s">
        <v>42</v>
      </c>
      <c r="K40" s="68" t="s">
        <v>43</v>
      </c>
      <c r="L40" s="34">
        <v>4</v>
      </c>
      <c r="M40" s="35" t="s">
        <v>44</v>
      </c>
      <c r="N40" s="31" t="s">
        <v>328</v>
      </c>
      <c r="O40" s="35" t="s">
        <v>329</v>
      </c>
      <c r="P40" s="35" t="s">
        <v>330</v>
      </c>
      <c r="Q40" s="34">
        <v>4</v>
      </c>
      <c r="R40" s="35" t="s">
        <v>309</v>
      </c>
      <c r="S40" s="35" t="s">
        <v>331</v>
      </c>
      <c r="T40" s="35" t="s">
        <v>281</v>
      </c>
      <c r="U40" s="40">
        <v>15</v>
      </c>
      <c r="V40" s="40">
        <v>15</v>
      </c>
      <c r="W40" s="40">
        <v>15</v>
      </c>
      <c r="X40" s="40">
        <v>15</v>
      </c>
      <c r="Y40" s="40">
        <v>15</v>
      </c>
      <c r="Z40" s="41">
        <f t="shared" si="0"/>
        <v>1</v>
      </c>
      <c r="AA40" s="53"/>
      <c r="AB40" s="43" t="s">
        <v>51</v>
      </c>
    </row>
    <row r="41" spans="1:28" ht="150.75" customHeight="1">
      <c r="A41" s="31">
        <v>1</v>
      </c>
      <c r="B41" s="31" t="s">
        <v>303</v>
      </c>
      <c r="C41" s="89" t="s">
        <v>332</v>
      </c>
      <c r="D41" s="54" t="s">
        <v>333</v>
      </c>
      <c r="E41" s="59" t="s">
        <v>333</v>
      </c>
      <c r="F41" s="90">
        <v>5</v>
      </c>
      <c r="G41" s="59" t="s">
        <v>334</v>
      </c>
      <c r="H41" s="31" t="s">
        <v>40</v>
      </c>
      <c r="I41" s="35" t="s">
        <v>41</v>
      </c>
      <c r="J41" s="36" t="s">
        <v>42</v>
      </c>
      <c r="K41" s="68" t="s">
        <v>43</v>
      </c>
      <c r="L41" s="90">
        <v>5</v>
      </c>
      <c r="M41" s="35" t="s">
        <v>44</v>
      </c>
      <c r="N41" s="89" t="s">
        <v>335</v>
      </c>
      <c r="O41" s="91" t="s">
        <v>336</v>
      </c>
      <c r="P41" s="91" t="s">
        <v>337</v>
      </c>
      <c r="Q41" s="90">
        <v>5</v>
      </c>
      <c r="R41" s="91" t="s">
        <v>338</v>
      </c>
      <c r="S41" s="91" t="s">
        <v>339</v>
      </c>
      <c r="T41" s="91" t="s">
        <v>340</v>
      </c>
      <c r="U41" s="90">
        <v>40</v>
      </c>
      <c r="V41" s="90">
        <v>40</v>
      </c>
      <c r="W41" s="90">
        <v>40</v>
      </c>
      <c r="X41" s="90">
        <v>40</v>
      </c>
      <c r="Y41" s="90">
        <v>40</v>
      </c>
      <c r="Z41" s="41">
        <f t="shared" si="0"/>
        <v>1</v>
      </c>
      <c r="AA41" s="53"/>
      <c r="AB41" s="43" t="s">
        <v>51</v>
      </c>
    </row>
    <row r="42" spans="1:28" ht="15.75" customHeight="1"/>
    <row r="43" spans="1:28" ht="15.75" customHeight="1"/>
    <row r="44" spans="1:28" ht="15.75" customHeight="1"/>
    <row r="45" spans="1:28" ht="15.75" customHeight="1"/>
    <row r="46" spans="1:28" ht="15.75" customHeight="1"/>
    <row r="47" spans="1:28" ht="15.75" customHeight="1">
      <c r="F47" s="92" t="s">
        <v>341</v>
      </c>
      <c r="Q47" s="92" t="s">
        <v>342</v>
      </c>
    </row>
    <row r="48" spans="1:2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sheetData>
  <mergeCells count="3">
    <mergeCell ref="U1:AA1"/>
    <mergeCell ref="C2:O2"/>
    <mergeCell ref="C4:O4"/>
  </mergeCells>
  <pageMargins left="0.7" right="0.7" top="0.75" bottom="0.75" header="0" footer="0"/>
  <pageSetup paperSize="9" orientation="portrait"/>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000"/>
  <sheetViews>
    <sheetView tabSelected="1" topLeftCell="F25" zoomScale="85" zoomScaleNormal="85" workbookViewId="0">
      <pane xSplit="5880" topLeftCell="AC1" activePane="topRight"/>
      <selection activeCell="I16" sqref="I16"/>
      <selection pane="topRight" activeCell="AF28" sqref="AF28"/>
    </sheetView>
  </sheetViews>
  <sheetFormatPr baseColWidth="10" defaultColWidth="14.44140625" defaultRowHeight="15" customHeight="1"/>
  <cols>
    <col min="1" max="1" width="8.109375" customWidth="1"/>
    <col min="2" max="8" width="10.6640625" customWidth="1"/>
    <col min="9" max="9" width="20.33203125" customWidth="1"/>
    <col min="10" max="10" width="10.6640625" customWidth="1"/>
    <col min="11" max="11" width="30.6640625" customWidth="1"/>
    <col min="12" max="16" width="10.6640625" customWidth="1"/>
    <col min="17" max="17" width="7.88671875" customWidth="1"/>
    <col min="18" max="18" width="39.44140625" customWidth="1"/>
    <col min="19" max="19" width="7.5546875" customWidth="1"/>
    <col min="20" max="20" width="40.109375" customWidth="1"/>
    <col min="21" max="21" width="8.6640625" customWidth="1"/>
    <col min="22" max="22" width="43.5546875" customWidth="1"/>
    <col min="23" max="23" width="10.6640625" customWidth="1"/>
    <col min="24" max="24" width="41.5546875" customWidth="1"/>
    <col min="25" max="25" width="9" customWidth="1"/>
    <col min="26" max="26" width="28.88671875" customWidth="1"/>
    <col min="27" max="27" width="8.109375" customWidth="1"/>
    <col min="28" max="28" width="26.6640625" customWidth="1"/>
    <col min="29" max="29" width="7.77734375" customWidth="1"/>
    <col min="30" max="30" width="28.33203125" customWidth="1"/>
    <col min="31" max="31" width="13.77734375" customWidth="1"/>
    <col min="32" max="32" width="33.88671875" customWidth="1"/>
    <col min="33" max="56" width="10.6640625" customWidth="1"/>
  </cols>
  <sheetData>
    <row r="1" spans="1:56" ht="37.5" customHeight="1">
      <c r="A1" s="1"/>
      <c r="B1" s="1"/>
      <c r="C1" s="1"/>
      <c r="D1" s="241" t="s">
        <v>0</v>
      </c>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5"/>
      <c r="AI1" s="5"/>
      <c r="AJ1" s="93"/>
      <c r="AK1" s="236" t="s">
        <v>343</v>
      </c>
      <c r="AL1" s="237"/>
      <c r="AM1" s="237"/>
      <c r="AN1" s="237"/>
      <c r="AO1" s="237"/>
      <c r="AP1" s="237"/>
      <c r="AQ1" s="94"/>
      <c r="AR1" s="94"/>
      <c r="AS1" s="94"/>
      <c r="AT1" s="94"/>
    </row>
    <row r="2" spans="1:56" ht="33.6">
      <c r="A2" s="1"/>
      <c r="B2" s="1"/>
      <c r="C2" s="1"/>
      <c r="D2" s="238" t="s">
        <v>1</v>
      </c>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7"/>
      <c r="AI2" s="7"/>
      <c r="AJ2" s="95"/>
      <c r="AK2" s="7"/>
      <c r="AL2" s="95"/>
      <c r="AM2" s="95"/>
      <c r="AN2" s="95"/>
      <c r="AO2" s="7"/>
      <c r="AP2" s="7"/>
      <c r="AQ2" s="7"/>
      <c r="AR2" s="7"/>
      <c r="AS2" s="8" t="s">
        <v>2</v>
      </c>
      <c r="AT2" s="8" t="s">
        <v>3</v>
      </c>
    </row>
    <row r="3" spans="1:56" ht="14.4">
      <c r="A3" s="1"/>
      <c r="B3" s="1"/>
      <c r="C3" s="1"/>
      <c r="D3" s="1" t="s">
        <v>344</v>
      </c>
      <c r="E3" s="1"/>
      <c r="F3" s="1"/>
      <c r="G3" s="1"/>
      <c r="H3" s="1"/>
      <c r="I3" s="1"/>
      <c r="J3" s="1"/>
      <c r="K3" s="1"/>
      <c r="L3" s="1"/>
      <c r="M3" s="1"/>
      <c r="N3" s="1"/>
      <c r="O3" s="1"/>
      <c r="P3" s="1"/>
      <c r="Q3" s="1"/>
      <c r="R3" s="1"/>
      <c r="S3" s="1"/>
      <c r="T3" s="1"/>
      <c r="U3" s="1"/>
      <c r="V3" s="1"/>
      <c r="W3" s="1"/>
      <c r="X3" s="1"/>
      <c r="Y3" s="1"/>
      <c r="Z3" s="1"/>
      <c r="AA3" s="1"/>
      <c r="AB3" s="1"/>
      <c r="AC3" s="210"/>
      <c r="AD3" s="210"/>
      <c r="AE3" s="210"/>
      <c r="AF3" s="210"/>
      <c r="AG3" s="1"/>
      <c r="AH3" s="1"/>
      <c r="AI3" s="1"/>
      <c r="AJ3" s="96"/>
      <c r="AK3" s="1"/>
      <c r="AL3" s="96"/>
      <c r="AM3" s="96"/>
      <c r="AN3" s="96"/>
      <c r="AO3" s="1"/>
      <c r="AP3" s="1"/>
      <c r="AQ3" s="1"/>
      <c r="AR3" s="1"/>
      <c r="AS3" s="9" t="s">
        <v>4</v>
      </c>
      <c r="AT3" s="10" t="s">
        <v>5</v>
      </c>
    </row>
    <row r="4" spans="1:56" ht="15.6">
      <c r="A4" s="1"/>
      <c r="B4" s="1"/>
      <c r="C4" s="1"/>
      <c r="D4" s="239" t="s">
        <v>345</v>
      </c>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97"/>
      <c r="AI4" s="97"/>
      <c r="AJ4" s="98"/>
      <c r="AK4" s="97"/>
      <c r="AL4" s="98"/>
      <c r="AM4" s="98"/>
      <c r="AN4" s="98"/>
      <c r="AO4" s="97"/>
      <c r="AP4" s="99"/>
      <c r="AQ4" s="99"/>
      <c r="AR4" s="99"/>
      <c r="AS4" s="11" t="s">
        <v>7</v>
      </c>
      <c r="AT4" s="12" t="s">
        <v>8</v>
      </c>
    </row>
    <row r="5" spans="1:56" ht="14.4">
      <c r="A5" s="1"/>
      <c r="B5" s="1"/>
      <c r="C5" s="1"/>
      <c r="D5" s="1"/>
      <c r="E5" s="1"/>
      <c r="F5" s="1"/>
      <c r="G5" s="1"/>
      <c r="H5" s="1"/>
      <c r="I5" s="1"/>
      <c r="J5" s="1"/>
      <c r="K5" s="1"/>
      <c r="L5" s="1"/>
      <c r="M5" s="1"/>
      <c r="N5" s="1"/>
      <c r="O5" s="1"/>
      <c r="P5" s="1"/>
      <c r="Q5" s="1"/>
      <c r="R5" s="1"/>
      <c r="S5" s="1"/>
      <c r="T5" s="1"/>
      <c r="U5" s="1"/>
      <c r="V5" s="1"/>
      <c r="W5" s="1"/>
      <c r="X5" s="1"/>
      <c r="Y5" s="1"/>
      <c r="Z5" s="1"/>
      <c r="AA5" s="1"/>
      <c r="AB5" s="1"/>
      <c r="AC5" s="210"/>
      <c r="AD5" s="210"/>
      <c r="AE5" s="210"/>
      <c r="AF5" s="210"/>
      <c r="AG5" s="1"/>
      <c r="AH5" s="1"/>
      <c r="AI5" s="1"/>
      <c r="AJ5" s="96"/>
      <c r="AK5" s="1"/>
      <c r="AL5" s="96"/>
      <c r="AM5" s="96"/>
      <c r="AN5" s="96"/>
      <c r="AO5" s="1"/>
      <c r="AP5" s="1"/>
      <c r="AQ5" s="1"/>
      <c r="AR5" s="1"/>
      <c r="AS5" s="100" t="s">
        <v>9</v>
      </c>
      <c r="AT5" s="101">
        <v>100</v>
      </c>
    </row>
    <row r="6" spans="1:56" ht="40.5" customHeight="1">
      <c r="A6" s="242" t="s">
        <v>346</v>
      </c>
      <c r="B6" s="243"/>
      <c r="C6" s="243"/>
      <c r="D6" s="243"/>
      <c r="E6" s="243"/>
      <c r="F6" s="243"/>
      <c r="G6" s="244"/>
      <c r="H6" s="245" t="s">
        <v>347</v>
      </c>
      <c r="I6" s="246"/>
      <c r="J6" s="246"/>
      <c r="K6" s="247"/>
      <c r="L6" s="242" t="s">
        <v>348</v>
      </c>
      <c r="M6" s="243"/>
      <c r="N6" s="244"/>
      <c r="O6" s="249" t="s">
        <v>349</v>
      </c>
      <c r="P6" s="244"/>
      <c r="Q6" s="248" t="s">
        <v>350</v>
      </c>
      <c r="R6" s="243"/>
      <c r="S6" s="243"/>
      <c r="T6" s="243"/>
      <c r="U6" s="243"/>
      <c r="V6" s="244"/>
      <c r="W6" s="102"/>
      <c r="X6" s="102"/>
      <c r="Y6" s="102"/>
      <c r="Z6" s="102"/>
      <c r="AA6" s="102"/>
      <c r="AB6" s="102"/>
      <c r="AC6" s="209"/>
      <c r="AD6" s="209"/>
      <c r="AE6" s="227"/>
      <c r="AF6" s="227"/>
      <c r="AG6" s="248" t="s">
        <v>351</v>
      </c>
      <c r="AH6" s="243"/>
      <c r="AI6" s="243"/>
      <c r="AJ6" s="243"/>
      <c r="AK6" s="244"/>
      <c r="AL6" s="250" t="s">
        <v>352</v>
      </c>
      <c r="AM6" s="243"/>
      <c r="AN6" s="244"/>
      <c r="AO6" s="248" t="s">
        <v>353</v>
      </c>
      <c r="AP6" s="244"/>
      <c r="AQ6" s="249" t="s">
        <v>354</v>
      </c>
      <c r="AR6" s="244"/>
      <c r="AS6" s="240" t="s">
        <v>355</v>
      </c>
      <c r="AT6" s="237"/>
      <c r="AW6" s="92" t="s">
        <v>356</v>
      </c>
      <c r="AX6" s="92" t="s">
        <v>356</v>
      </c>
    </row>
    <row r="7" spans="1:56" ht="51">
      <c r="A7" s="22" t="s">
        <v>357</v>
      </c>
      <c r="B7" s="20" t="s">
        <v>17</v>
      </c>
      <c r="C7" s="19" t="s">
        <v>358</v>
      </c>
      <c r="D7" s="29" t="s">
        <v>18</v>
      </c>
      <c r="E7" s="29" t="s">
        <v>19</v>
      </c>
      <c r="F7" s="23" t="s">
        <v>12</v>
      </c>
      <c r="G7" s="20" t="s">
        <v>20</v>
      </c>
      <c r="H7" s="29" t="s">
        <v>359</v>
      </c>
      <c r="I7" s="29" t="s">
        <v>16</v>
      </c>
      <c r="J7" s="23" t="s">
        <v>21</v>
      </c>
      <c r="K7" s="19" t="s">
        <v>22</v>
      </c>
      <c r="L7" s="103" t="s">
        <v>360</v>
      </c>
      <c r="M7" s="104" t="s">
        <v>361</v>
      </c>
      <c r="N7" s="105" t="s">
        <v>23</v>
      </c>
      <c r="O7" s="105" t="s">
        <v>362</v>
      </c>
      <c r="P7" s="105" t="s">
        <v>363</v>
      </c>
      <c r="Q7" s="103" t="s">
        <v>364</v>
      </c>
      <c r="R7" s="103" t="s">
        <v>365</v>
      </c>
      <c r="S7" s="104" t="s">
        <v>366</v>
      </c>
      <c r="T7" s="104" t="s">
        <v>367</v>
      </c>
      <c r="U7" s="103" t="s">
        <v>368</v>
      </c>
      <c r="V7" s="103" t="s">
        <v>369</v>
      </c>
      <c r="W7" s="103" t="s">
        <v>370</v>
      </c>
      <c r="X7" s="103" t="s">
        <v>371</v>
      </c>
      <c r="Y7" s="106" t="s">
        <v>372</v>
      </c>
      <c r="Z7" s="107" t="s">
        <v>373</v>
      </c>
      <c r="AA7" s="106" t="s">
        <v>725</v>
      </c>
      <c r="AB7" s="107" t="s">
        <v>374</v>
      </c>
      <c r="AC7" s="106" t="s">
        <v>729</v>
      </c>
      <c r="AD7" s="107" t="s">
        <v>730</v>
      </c>
      <c r="AE7" s="228" t="s">
        <v>748</v>
      </c>
      <c r="AF7" s="228" t="s">
        <v>749</v>
      </c>
      <c r="AG7" s="22" t="s">
        <v>375</v>
      </c>
      <c r="AH7" s="23" t="s">
        <v>376</v>
      </c>
      <c r="AI7" s="23" t="s">
        <v>377</v>
      </c>
      <c r="AJ7" s="108" t="s">
        <v>378</v>
      </c>
      <c r="AK7" s="23" t="s">
        <v>379</v>
      </c>
      <c r="AL7" s="109" t="s">
        <v>380</v>
      </c>
      <c r="AM7" s="110" t="s">
        <v>381</v>
      </c>
      <c r="AN7" s="109" t="s">
        <v>382</v>
      </c>
      <c r="AO7" s="27" t="s">
        <v>383</v>
      </c>
      <c r="AP7" s="28" t="s">
        <v>384</v>
      </c>
      <c r="AQ7" s="27" t="s">
        <v>385</v>
      </c>
      <c r="AR7" s="28" t="s">
        <v>386</v>
      </c>
      <c r="AS7" s="111" t="s">
        <v>387</v>
      </c>
      <c r="AT7" s="112" t="s">
        <v>388</v>
      </c>
      <c r="AW7" s="113" t="s">
        <v>389</v>
      </c>
      <c r="AX7" s="113" t="s">
        <v>390</v>
      </c>
      <c r="AY7" s="113" t="s">
        <v>391</v>
      </c>
      <c r="AZ7" s="113" t="s">
        <v>392</v>
      </c>
      <c r="BA7" s="113" t="s">
        <v>393</v>
      </c>
      <c r="BB7" s="113" t="s">
        <v>394</v>
      </c>
      <c r="BC7" s="113" t="s">
        <v>395</v>
      </c>
      <c r="BD7" s="113" t="s">
        <v>396</v>
      </c>
    </row>
    <row r="8" spans="1:56" ht="162" customHeight="1">
      <c r="A8" s="31" t="s">
        <v>40</v>
      </c>
      <c r="B8" s="35" t="s">
        <v>41</v>
      </c>
      <c r="C8" s="35" t="s">
        <v>397</v>
      </c>
      <c r="D8" s="36" t="s">
        <v>42</v>
      </c>
      <c r="E8" s="114" t="s">
        <v>398</v>
      </c>
      <c r="F8" s="34">
        <v>1</v>
      </c>
      <c r="G8" s="35" t="s">
        <v>44</v>
      </c>
      <c r="H8" s="34">
        <v>1</v>
      </c>
      <c r="I8" s="115" t="s">
        <v>39</v>
      </c>
      <c r="J8" s="34">
        <v>1</v>
      </c>
      <c r="K8" s="33" t="s">
        <v>46</v>
      </c>
      <c r="L8" s="116" t="s">
        <v>399</v>
      </c>
      <c r="M8" s="114" t="s">
        <v>400</v>
      </c>
      <c r="N8" s="35" t="s">
        <v>47</v>
      </c>
      <c r="O8" s="117">
        <v>0.15</v>
      </c>
      <c r="P8" s="118">
        <v>0.15</v>
      </c>
      <c r="Q8" s="119">
        <v>4</v>
      </c>
      <c r="R8" s="61" t="s">
        <v>401</v>
      </c>
      <c r="S8" s="120">
        <v>4</v>
      </c>
      <c r="T8" s="61" t="s">
        <v>401</v>
      </c>
      <c r="U8" s="120">
        <v>4</v>
      </c>
      <c r="V8" s="61" t="s">
        <v>401</v>
      </c>
      <c r="W8" s="121">
        <v>4</v>
      </c>
      <c r="X8" s="226" t="s">
        <v>402</v>
      </c>
      <c r="Y8" s="121">
        <v>4</v>
      </c>
      <c r="Z8" s="121" t="s">
        <v>401</v>
      </c>
      <c r="AA8" s="121">
        <v>4</v>
      </c>
      <c r="AB8" s="211" t="s">
        <v>402</v>
      </c>
      <c r="AC8" s="120">
        <v>12</v>
      </c>
      <c r="AD8" s="122" t="s">
        <v>402</v>
      </c>
      <c r="AE8" s="122">
        <v>12</v>
      </c>
      <c r="AF8" s="122" t="s">
        <v>402</v>
      </c>
      <c r="AG8" s="35" t="s">
        <v>403</v>
      </c>
      <c r="AH8" s="35">
        <v>0</v>
      </c>
      <c r="AI8" s="35" t="s">
        <v>403</v>
      </c>
      <c r="AJ8" s="122" t="s">
        <v>403</v>
      </c>
      <c r="AK8" s="123" t="s">
        <v>404</v>
      </c>
      <c r="AL8" s="123">
        <v>48</v>
      </c>
      <c r="AM8" s="123">
        <v>0</v>
      </c>
      <c r="AN8" s="119">
        <v>48</v>
      </c>
      <c r="AO8" s="124">
        <f>AI8/AG8*100</f>
        <v>100</v>
      </c>
      <c r="AP8" s="125" t="s">
        <v>405</v>
      </c>
      <c r="AQ8" s="126">
        <v>100</v>
      </c>
      <c r="AR8" s="123">
        <v>0</v>
      </c>
      <c r="AS8" s="229"/>
      <c r="AT8" s="128" t="s">
        <v>406</v>
      </c>
      <c r="AW8" s="92" t="s">
        <v>356</v>
      </c>
    </row>
    <row r="9" spans="1:56" ht="138">
      <c r="A9" s="31" t="s">
        <v>40</v>
      </c>
      <c r="B9" s="35" t="s">
        <v>41</v>
      </c>
      <c r="C9" s="68" t="s">
        <v>397</v>
      </c>
      <c r="D9" s="36" t="s">
        <v>42</v>
      </c>
      <c r="E9" s="129" t="s">
        <v>398</v>
      </c>
      <c r="F9" s="47">
        <v>2</v>
      </c>
      <c r="G9" s="37" t="s">
        <v>44</v>
      </c>
      <c r="H9" s="130">
        <v>2</v>
      </c>
      <c r="I9" s="131" t="s">
        <v>56</v>
      </c>
      <c r="J9" s="130">
        <v>2</v>
      </c>
      <c r="K9" s="49" t="s">
        <v>58</v>
      </c>
      <c r="L9" s="116" t="s">
        <v>399</v>
      </c>
      <c r="M9" s="129" t="s">
        <v>400</v>
      </c>
      <c r="N9" s="68" t="s">
        <v>59</v>
      </c>
      <c r="O9" s="131" t="s">
        <v>407</v>
      </c>
      <c r="P9" s="131" t="s">
        <v>407</v>
      </c>
      <c r="Q9" s="72">
        <v>2</v>
      </c>
      <c r="R9" s="68" t="s">
        <v>408</v>
      </c>
      <c r="S9" s="72">
        <v>2</v>
      </c>
      <c r="T9" s="68" t="s">
        <v>409</v>
      </c>
      <c r="U9" s="72">
        <v>2</v>
      </c>
      <c r="V9" s="68" t="s">
        <v>410</v>
      </c>
      <c r="X9" s="214" t="s">
        <v>411</v>
      </c>
      <c r="Y9" s="213"/>
      <c r="Z9" s="132" t="s">
        <v>411</v>
      </c>
      <c r="AA9" s="72"/>
      <c r="AB9" s="132" t="s">
        <v>411</v>
      </c>
      <c r="AC9" s="122"/>
      <c r="AD9" s="122" t="s">
        <v>750</v>
      </c>
      <c r="AE9" s="122"/>
      <c r="AF9" s="122" t="s">
        <v>751</v>
      </c>
      <c r="AG9" s="122" t="s">
        <v>403</v>
      </c>
      <c r="AH9" s="72">
        <v>0</v>
      </c>
      <c r="AI9" s="122" t="s">
        <v>403</v>
      </c>
      <c r="AJ9" s="122" t="s">
        <v>403</v>
      </c>
      <c r="AK9" s="31" t="s">
        <v>404</v>
      </c>
      <c r="AL9" s="119">
        <v>45</v>
      </c>
      <c r="AM9" s="133">
        <v>0</v>
      </c>
      <c r="AN9" s="119">
        <v>40</v>
      </c>
      <c r="AO9" s="134">
        <v>0.9</v>
      </c>
      <c r="AP9" s="72">
        <v>0</v>
      </c>
      <c r="AQ9" s="134">
        <v>0.9</v>
      </c>
      <c r="AR9" s="72">
        <v>0</v>
      </c>
      <c r="AS9" s="229"/>
      <c r="AT9" s="68" t="s">
        <v>412</v>
      </c>
      <c r="AU9" s="135"/>
      <c r="AV9" s="135"/>
      <c r="AW9" s="135"/>
      <c r="AX9" s="135"/>
      <c r="AY9" s="135"/>
      <c r="AZ9" s="135"/>
      <c r="BA9" s="135"/>
      <c r="BB9" s="135"/>
      <c r="BC9" s="135"/>
      <c r="BD9" s="135"/>
    </row>
    <row r="10" spans="1:56" ht="138">
      <c r="A10" s="31" t="s">
        <v>40</v>
      </c>
      <c r="B10" s="35" t="s">
        <v>41</v>
      </c>
      <c r="C10" s="35" t="s">
        <v>397</v>
      </c>
      <c r="D10" s="36" t="s">
        <v>42</v>
      </c>
      <c r="E10" s="114" t="s">
        <v>398</v>
      </c>
      <c r="F10" s="34">
        <v>3</v>
      </c>
      <c r="G10" s="35" t="s">
        <v>44</v>
      </c>
      <c r="H10" s="34">
        <v>3</v>
      </c>
      <c r="I10" s="54" t="s">
        <v>413</v>
      </c>
      <c r="J10" s="34">
        <v>1</v>
      </c>
      <c r="K10" s="55" t="s">
        <v>67</v>
      </c>
      <c r="L10" s="116" t="s">
        <v>399</v>
      </c>
      <c r="M10" s="114" t="s">
        <v>400</v>
      </c>
      <c r="N10" s="35" t="s">
        <v>68</v>
      </c>
      <c r="O10" s="35">
        <v>3</v>
      </c>
      <c r="P10" s="54" t="s">
        <v>752</v>
      </c>
      <c r="Q10" s="31"/>
      <c r="R10" s="31"/>
      <c r="S10" s="31"/>
      <c r="T10" s="35"/>
      <c r="U10" s="35">
        <v>1</v>
      </c>
      <c r="V10" s="35" t="s">
        <v>414</v>
      </c>
      <c r="W10" s="35"/>
      <c r="X10" s="212" t="s">
        <v>415</v>
      </c>
      <c r="Y10" s="35"/>
      <c r="Z10" s="35"/>
      <c r="AA10" s="35"/>
      <c r="AB10" s="121" t="s">
        <v>416</v>
      </c>
      <c r="AC10" s="122"/>
      <c r="AD10" s="122" t="s">
        <v>416</v>
      </c>
      <c r="AE10" s="122"/>
      <c r="AF10" s="122" t="s">
        <v>415</v>
      </c>
      <c r="AG10" s="122" t="s">
        <v>403</v>
      </c>
      <c r="AH10" s="35">
        <v>0</v>
      </c>
      <c r="AI10" s="122" t="s">
        <v>403</v>
      </c>
      <c r="AJ10" s="122" t="s">
        <v>403</v>
      </c>
      <c r="AK10" s="31" t="s">
        <v>404</v>
      </c>
      <c r="AL10" s="123">
        <v>50</v>
      </c>
      <c r="AM10" s="123">
        <v>0</v>
      </c>
      <c r="AN10" s="123">
        <v>50</v>
      </c>
      <c r="AO10" s="134">
        <v>0.5</v>
      </c>
      <c r="AP10" s="31">
        <v>0</v>
      </c>
      <c r="AQ10" s="134">
        <v>0.5</v>
      </c>
      <c r="AR10" s="31">
        <v>0</v>
      </c>
      <c r="AS10" s="127"/>
      <c r="AT10" s="136" t="s">
        <v>417</v>
      </c>
    </row>
    <row r="11" spans="1:56" ht="109.5" customHeight="1">
      <c r="A11" s="31" t="s">
        <v>40</v>
      </c>
      <c r="B11" s="35" t="s">
        <v>41</v>
      </c>
      <c r="C11" s="74" t="s">
        <v>397</v>
      </c>
      <c r="D11" s="36" t="s">
        <v>42</v>
      </c>
      <c r="E11" s="129" t="s">
        <v>398</v>
      </c>
      <c r="F11" s="43">
        <v>4</v>
      </c>
      <c r="G11" s="35" t="s">
        <v>44</v>
      </c>
      <c r="H11" s="43">
        <v>4</v>
      </c>
      <c r="I11" s="59" t="s">
        <v>75</v>
      </c>
      <c r="J11" s="43">
        <v>4</v>
      </c>
      <c r="K11" s="60" t="s">
        <v>77</v>
      </c>
      <c r="L11" s="116" t="s">
        <v>399</v>
      </c>
      <c r="M11" s="129" t="s">
        <v>400</v>
      </c>
      <c r="N11" s="43" t="s">
        <v>78</v>
      </c>
      <c r="O11" s="74">
        <v>20</v>
      </c>
      <c r="P11" s="59" t="s">
        <v>418</v>
      </c>
      <c r="Q11" s="74"/>
      <c r="R11" s="74"/>
      <c r="S11" s="74"/>
      <c r="T11" s="74"/>
      <c r="U11" s="74">
        <v>5</v>
      </c>
      <c r="V11" s="69" t="s">
        <v>419</v>
      </c>
      <c r="W11" s="74"/>
      <c r="X11" s="137" t="s">
        <v>420</v>
      </c>
      <c r="Y11" s="74"/>
      <c r="Z11" s="137" t="s">
        <v>420</v>
      </c>
      <c r="AA11" s="90"/>
      <c r="AB11" s="137" t="s">
        <v>420</v>
      </c>
      <c r="AC11" s="120">
        <v>2</v>
      </c>
      <c r="AD11" s="122" t="s">
        <v>726</v>
      </c>
      <c r="AE11" s="120">
        <v>2</v>
      </c>
      <c r="AF11" s="122" t="s">
        <v>753</v>
      </c>
      <c r="AG11" s="122" t="s">
        <v>403</v>
      </c>
      <c r="AH11" s="74">
        <v>0</v>
      </c>
      <c r="AI11" s="122" t="s">
        <v>403</v>
      </c>
      <c r="AJ11" s="122" t="s">
        <v>403</v>
      </c>
      <c r="AK11" s="31" t="s">
        <v>404</v>
      </c>
      <c r="AL11" s="123">
        <v>20</v>
      </c>
      <c r="AM11" s="138">
        <v>0</v>
      </c>
      <c r="AN11" s="123">
        <v>9</v>
      </c>
      <c r="AO11" s="134">
        <v>0.5</v>
      </c>
      <c r="AP11" s="74">
        <v>0</v>
      </c>
      <c r="AQ11" s="134">
        <v>0.5</v>
      </c>
      <c r="AR11" s="74">
        <v>0</v>
      </c>
      <c r="AS11" s="127"/>
      <c r="AT11" s="69" t="s">
        <v>421</v>
      </c>
      <c r="AU11" s="135"/>
      <c r="AV11" s="135"/>
      <c r="AW11" s="135"/>
      <c r="AX11" s="135"/>
      <c r="AY11" s="135"/>
      <c r="AZ11" s="135"/>
      <c r="BA11" s="135"/>
      <c r="BB11" s="135"/>
      <c r="BC11" s="135"/>
      <c r="BD11" s="135"/>
    </row>
    <row r="12" spans="1:56" ht="138">
      <c r="A12" s="31" t="s">
        <v>40</v>
      </c>
      <c r="B12" s="35" t="s">
        <v>41</v>
      </c>
      <c r="C12" s="31" t="s">
        <v>397</v>
      </c>
      <c r="D12" s="36" t="s">
        <v>42</v>
      </c>
      <c r="E12" s="114" t="s">
        <v>398</v>
      </c>
      <c r="F12" s="34">
        <v>5</v>
      </c>
      <c r="G12" s="35" t="s">
        <v>44</v>
      </c>
      <c r="H12" s="34">
        <v>5</v>
      </c>
      <c r="I12" s="59" t="s">
        <v>86</v>
      </c>
      <c r="J12" s="34">
        <v>5</v>
      </c>
      <c r="K12" s="55" t="s">
        <v>88</v>
      </c>
      <c r="L12" s="116" t="s">
        <v>399</v>
      </c>
      <c r="M12" s="114" t="s">
        <v>400</v>
      </c>
      <c r="N12" s="35" t="s">
        <v>89</v>
      </c>
      <c r="O12" s="31">
        <v>1</v>
      </c>
      <c r="P12" s="59" t="s">
        <v>422</v>
      </c>
      <c r="Q12" s="35">
        <v>1</v>
      </c>
      <c r="R12" s="35" t="s">
        <v>423</v>
      </c>
      <c r="S12" s="35">
        <v>1</v>
      </c>
      <c r="T12" s="35" t="s">
        <v>423</v>
      </c>
      <c r="U12" s="35">
        <v>1</v>
      </c>
      <c r="V12" s="35" t="s">
        <v>423</v>
      </c>
      <c r="W12" s="35">
        <v>1</v>
      </c>
      <c r="X12" s="35" t="s">
        <v>423</v>
      </c>
      <c r="Y12" s="35">
        <v>1</v>
      </c>
      <c r="Z12" s="35" t="s">
        <v>423</v>
      </c>
      <c r="AA12" s="35">
        <v>1</v>
      </c>
      <c r="AB12" s="35" t="s">
        <v>423</v>
      </c>
      <c r="AC12" s="121"/>
      <c r="AD12" s="121"/>
      <c r="AE12" s="121"/>
      <c r="AF12" s="121" t="s">
        <v>415</v>
      </c>
      <c r="AG12" s="122" t="s">
        <v>403</v>
      </c>
      <c r="AH12" s="35">
        <v>0</v>
      </c>
      <c r="AI12" s="122" t="s">
        <v>403</v>
      </c>
      <c r="AJ12" s="122" t="s">
        <v>403</v>
      </c>
      <c r="AK12" s="31" t="s">
        <v>404</v>
      </c>
      <c r="AL12" s="123">
        <v>50</v>
      </c>
      <c r="AM12" s="139">
        <v>0</v>
      </c>
      <c r="AN12" s="123">
        <v>50</v>
      </c>
      <c r="AO12" s="134">
        <v>0.5</v>
      </c>
      <c r="AP12" s="40">
        <v>0</v>
      </c>
      <c r="AQ12" s="134">
        <v>0.25</v>
      </c>
      <c r="AR12" s="43">
        <v>0</v>
      </c>
      <c r="AS12" s="127"/>
      <c r="AT12" s="61" t="s">
        <v>424</v>
      </c>
    </row>
    <row r="13" spans="1:56" ht="183" customHeight="1">
      <c r="A13" s="31" t="s">
        <v>40</v>
      </c>
      <c r="B13" s="35" t="s">
        <v>41</v>
      </c>
      <c r="C13" s="74" t="s">
        <v>397</v>
      </c>
      <c r="D13" s="36" t="s">
        <v>42</v>
      </c>
      <c r="E13" s="129" t="s">
        <v>398</v>
      </c>
      <c r="F13" s="43">
        <v>6</v>
      </c>
      <c r="G13" s="35" t="s">
        <v>44</v>
      </c>
      <c r="H13" s="43">
        <v>6</v>
      </c>
      <c r="I13" s="59" t="s">
        <v>96</v>
      </c>
      <c r="J13" s="43">
        <v>6</v>
      </c>
      <c r="K13" s="60" t="s">
        <v>98</v>
      </c>
      <c r="L13" s="116" t="s">
        <v>399</v>
      </c>
      <c r="M13" s="129" t="s">
        <v>400</v>
      </c>
      <c r="N13" s="43" t="s">
        <v>99</v>
      </c>
      <c r="O13" s="140">
        <v>1</v>
      </c>
      <c r="P13" s="59" t="s">
        <v>425</v>
      </c>
      <c r="Q13" s="74"/>
      <c r="R13" s="74"/>
      <c r="S13" s="74"/>
      <c r="T13" s="74"/>
      <c r="U13" s="74"/>
      <c r="V13" s="137" t="s">
        <v>415</v>
      </c>
      <c r="W13" s="74"/>
      <c r="X13" s="74"/>
      <c r="Y13" s="141">
        <v>1</v>
      </c>
      <c r="Z13" s="142" t="s">
        <v>426</v>
      </c>
      <c r="AA13" s="74"/>
      <c r="AB13" s="69"/>
      <c r="AC13" s="120">
        <v>1</v>
      </c>
      <c r="AD13" s="122" t="s">
        <v>727</v>
      </c>
      <c r="AE13" s="120">
        <v>1</v>
      </c>
      <c r="AF13" s="122" t="s">
        <v>754</v>
      </c>
      <c r="AG13" s="122" t="s">
        <v>403</v>
      </c>
      <c r="AH13" s="74">
        <v>0</v>
      </c>
      <c r="AI13" s="122" t="s">
        <v>403</v>
      </c>
      <c r="AJ13" s="122" t="s">
        <v>403</v>
      </c>
      <c r="AK13" s="31" t="s">
        <v>404</v>
      </c>
      <c r="AL13" s="143">
        <v>100</v>
      </c>
      <c r="AM13" s="138">
        <v>0</v>
      </c>
      <c r="AN13" s="143">
        <v>5</v>
      </c>
      <c r="AO13" s="144">
        <v>0.05</v>
      </c>
      <c r="AP13" s="74">
        <v>0</v>
      </c>
      <c r="AQ13" s="144">
        <v>0.05</v>
      </c>
      <c r="AR13" s="74">
        <v>0</v>
      </c>
      <c r="AS13" s="145"/>
      <c r="AT13" s="69" t="s">
        <v>421</v>
      </c>
      <c r="AU13" s="135"/>
      <c r="AV13" s="135"/>
      <c r="AW13" s="135"/>
      <c r="AX13" s="135"/>
      <c r="AY13" s="135"/>
      <c r="AZ13" s="135"/>
      <c r="BA13" s="135"/>
      <c r="BB13" s="135"/>
      <c r="BC13" s="135"/>
      <c r="BD13" s="135"/>
    </row>
    <row r="14" spans="1:56" ht="138">
      <c r="A14" s="31" t="s">
        <v>40</v>
      </c>
      <c r="B14" s="35" t="s">
        <v>41</v>
      </c>
      <c r="C14" s="31" t="s">
        <v>397</v>
      </c>
      <c r="D14" s="36" t="s">
        <v>42</v>
      </c>
      <c r="E14" s="114" t="s">
        <v>398</v>
      </c>
      <c r="F14" s="34">
        <v>1</v>
      </c>
      <c r="G14" s="35" t="s">
        <v>44</v>
      </c>
      <c r="H14" s="34">
        <v>1</v>
      </c>
      <c r="I14" s="54" t="s">
        <v>106</v>
      </c>
      <c r="J14" s="34">
        <v>1</v>
      </c>
      <c r="K14" s="67" t="s">
        <v>108</v>
      </c>
      <c r="L14" s="116" t="s">
        <v>399</v>
      </c>
      <c r="M14" s="114" t="s">
        <v>400</v>
      </c>
      <c r="N14" s="35" t="s">
        <v>109</v>
      </c>
      <c r="O14" s="134">
        <v>1</v>
      </c>
      <c r="P14" s="54" t="s">
        <v>427</v>
      </c>
      <c r="Q14" s="35"/>
      <c r="R14" s="31"/>
      <c r="S14" s="31">
        <v>1</v>
      </c>
      <c r="T14" s="35" t="s">
        <v>428</v>
      </c>
      <c r="U14" s="35"/>
      <c r="V14" s="35"/>
      <c r="W14" s="35"/>
      <c r="X14" s="35"/>
      <c r="Y14" s="121">
        <v>3</v>
      </c>
      <c r="Z14" s="142" t="s">
        <v>429</v>
      </c>
      <c r="AA14" s="35"/>
      <c r="AB14" s="35" t="s">
        <v>756</v>
      </c>
      <c r="AC14" s="122"/>
      <c r="AD14" s="122" t="s">
        <v>416</v>
      </c>
      <c r="AE14" s="120">
        <v>1</v>
      </c>
      <c r="AF14" s="122" t="s">
        <v>755</v>
      </c>
      <c r="AG14" s="122" t="s">
        <v>403</v>
      </c>
      <c r="AH14" s="35">
        <v>0</v>
      </c>
      <c r="AI14" s="122" t="s">
        <v>403</v>
      </c>
      <c r="AJ14" s="122" t="s">
        <v>403</v>
      </c>
      <c r="AK14" s="31" t="s">
        <v>404</v>
      </c>
      <c r="AL14" s="123">
        <v>100</v>
      </c>
      <c r="AM14" s="139">
        <v>0</v>
      </c>
      <c r="AN14" s="123">
        <v>100</v>
      </c>
      <c r="AO14" s="134">
        <v>1</v>
      </c>
      <c r="AP14" s="40">
        <v>0</v>
      </c>
      <c r="AQ14" s="134">
        <v>1</v>
      </c>
      <c r="AR14" s="43">
        <v>0</v>
      </c>
      <c r="AS14" s="218"/>
      <c r="AT14" s="61" t="s">
        <v>421</v>
      </c>
    </row>
    <row r="15" spans="1:56" ht="119.4" customHeight="1">
      <c r="A15" s="31" t="s">
        <v>40</v>
      </c>
      <c r="B15" s="35" t="s">
        <v>41</v>
      </c>
      <c r="C15" s="74" t="s">
        <v>430</v>
      </c>
      <c r="D15" s="36" t="s">
        <v>42</v>
      </c>
      <c r="E15" s="129" t="s">
        <v>398</v>
      </c>
      <c r="F15" s="43">
        <v>2</v>
      </c>
      <c r="G15" s="35" t="s">
        <v>44</v>
      </c>
      <c r="H15" s="43">
        <v>2</v>
      </c>
      <c r="I15" s="59" t="s">
        <v>115</v>
      </c>
      <c r="J15" s="43">
        <v>2</v>
      </c>
      <c r="K15" s="69" t="s">
        <v>117</v>
      </c>
      <c r="L15" s="116" t="s">
        <v>399</v>
      </c>
      <c r="M15" s="129" t="s">
        <v>400</v>
      </c>
      <c r="N15" s="43" t="s">
        <v>118</v>
      </c>
      <c r="O15" s="74">
        <v>1</v>
      </c>
      <c r="P15" s="59" t="s">
        <v>431</v>
      </c>
      <c r="Q15" s="74"/>
      <c r="R15" s="74"/>
      <c r="S15" s="74"/>
      <c r="T15" s="74"/>
      <c r="U15" s="74">
        <v>2</v>
      </c>
      <c r="V15" s="69" t="s">
        <v>432</v>
      </c>
      <c r="W15" s="74"/>
      <c r="X15" s="74"/>
      <c r="Y15" s="141">
        <v>2</v>
      </c>
      <c r="Z15" s="142" t="s">
        <v>433</v>
      </c>
      <c r="AA15" s="74"/>
      <c r="AB15" s="69"/>
      <c r="AC15" s="120">
        <v>1</v>
      </c>
      <c r="AD15" s="122" t="s">
        <v>728</v>
      </c>
      <c r="AE15" s="120">
        <v>1</v>
      </c>
      <c r="AF15" s="122" t="s">
        <v>757</v>
      </c>
      <c r="AG15" s="122" t="s">
        <v>403</v>
      </c>
      <c r="AH15" s="74">
        <v>0</v>
      </c>
      <c r="AI15" s="122" t="s">
        <v>403</v>
      </c>
      <c r="AJ15" s="122" t="s">
        <v>403</v>
      </c>
      <c r="AK15" s="31" t="s">
        <v>404</v>
      </c>
      <c r="AL15" s="123">
        <v>100</v>
      </c>
      <c r="AM15" s="138">
        <v>0</v>
      </c>
      <c r="AN15" s="123">
        <v>100</v>
      </c>
      <c r="AO15" s="134">
        <v>1</v>
      </c>
      <c r="AP15" s="74">
        <v>0</v>
      </c>
      <c r="AQ15" s="134">
        <v>1</v>
      </c>
      <c r="AR15" s="74">
        <v>0</v>
      </c>
      <c r="AS15" s="218"/>
      <c r="AT15" s="74" t="s">
        <v>421</v>
      </c>
      <c r="AU15" s="135"/>
      <c r="AV15" s="135"/>
      <c r="AW15" s="135"/>
      <c r="AX15" s="135"/>
      <c r="AY15" s="135"/>
      <c r="AZ15" s="135"/>
      <c r="BA15" s="135"/>
      <c r="BB15" s="135"/>
      <c r="BC15" s="135"/>
      <c r="BD15" s="135"/>
    </row>
    <row r="16" spans="1:56" ht="126.6" customHeight="1">
      <c r="A16" s="31" t="s">
        <v>40</v>
      </c>
      <c r="B16" s="35" t="s">
        <v>41</v>
      </c>
      <c r="C16" s="31" t="s">
        <v>397</v>
      </c>
      <c r="D16" s="36" t="s">
        <v>42</v>
      </c>
      <c r="E16" s="114" t="s">
        <v>398</v>
      </c>
      <c r="F16" s="34">
        <v>3</v>
      </c>
      <c r="G16" s="35" t="s">
        <v>44</v>
      </c>
      <c r="H16" s="34">
        <v>3</v>
      </c>
      <c r="I16" s="59" t="s">
        <v>124</v>
      </c>
      <c r="J16" s="34">
        <v>3</v>
      </c>
      <c r="K16" s="70" t="s">
        <v>126</v>
      </c>
      <c r="L16" s="116" t="s">
        <v>399</v>
      </c>
      <c r="M16" s="114" t="s">
        <v>400</v>
      </c>
      <c r="N16" s="35" t="s">
        <v>127</v>
      </c>
      <c r="O16" s="31">
        <v>1</v>
      </c>
      <c r="P16" s="59" t="s">
        <v>434</v>
      </c>
      <c r="Q16" s="35"/>
      <c r="R16" s="31"/>
      <c r="S16" s="31"/>
      <c r="T16" s="35"/>
      <c r="U16" s="35">
        <v>2</v>
      </c>
      <c r="V16" s="35" t="s">
        <v>435</v>
      </c>
      <c r="W16" s="35"/>
      <c r="X16" s="35"/>
      <c r="Y16" s="35"/>
      <c r="Z16" s="90"/>
      <c r="AA16" s="35"/>
      <c r="AB16" s="35"/>
      <c r="AC16" s="120">
        <v>1</v>
      </c>
      <c r="AD16" s="122" t="s">
        <v>731</v>
      </c>
      <c r="AE16" s="120">
        <v>2</v>
      </c>
      <c r="AF16" s="122" t="s">
        <v>758</v>
      </c>
      <c r="AG16" s="122" t="s">
        <v>403</v>
      </c>
      <c r="AH16" s="35">
        <v>0</v>
      </c>
      <c r="AI16" s="122" t="s">
        <v>403</v>
      </c>
      <c r="AJ16" s="122" t="s">
        <v>403</v>
      </c>
      <c r="AK16" s="31" t="s">
        <v>404</v>
      </c>
      <c r="AL16" s="123">
        <v>100</v>
      </c>
      <c r="AM16" s="139">
        <v>0</v>
      </c>
      <c r="AN16" s="123">
        <v>100</v>
      </c>
      <c r="AO16" s="134">
        <v>1</v>
      </c>
      <c r="AP16" s="40">
        <v>0</v>
      </c>
      <c r="AQ16" s="134">
        <v>1</v>
      </c>
      <c r="AR16" s="43">
        <v>0</v>
      </c>
      <c r="AS16" s="218"/>
      <c r="AT16" s="43" t="s">
        <v>421</v>
      </c>
    </row>
    <row r="17" spans="1:56" ht="172.8" customHeight="1">
      <c r="A17" s="31" t="s">
        <v>40</v>
      </c>
      <c r="B17" s="35" t="s">
        <v>41</v>
      </c>
      <c r="C17" s="74" t="s">
        <v>397</v>
      </c>
      <c r="D17" s="36" t="s">
        <v>42</v>
      </c>
      <c r="E17" s="129" t="s">
        <v>398</v>
      </c>
      <c r="F17" s="43">
        <v>4</v>
      </c>
      <c r="G17" s="35" t="s">
        <v>44</v>
      </c>
      <c r="H17" s="43">
        <v>4</v>
      </c>
      <c r="I17" s="59" t="s">
        <v>131</v>
      </c>
      <c r="J17" s="43">
        <v>4</v>
      </c>
      <c r="K17" s="38" t="s">
        <v>133</v>
      </c>
      <c r="L17" s="116" t="s">
        <v>399</v>
      </c>
      <c r="M17" s="129" t="s">
        <v>400</v>
      </c>
      <c r="N17" s="43" t="s">
        <v>134</v>
      </c>
      <c r="O17" s="74">
        <v>1</v>
      </c>
      <c r="P17" s="59" t="s">
        <v>436</v>
      </c>
      <c r="Q17" s="74"/>
      <c r="R17" s="141" t="s">
        <v>415</v>
      </c>
      <c r="S17" s="74"/>
      <c r="T17" s="141" t="s">
        <v>416</v>
      </c>
      <c r="U17" s="74"/>
      <c r="V17" s="137" t="s">
        <v>415</v>
      </c>
      <c r="W17" s="74"/>
      <c r="X17" s="137" t="s">
        <v>420</v>
      </c>
      <c r="Y17" s="74"/>
      <c r="Z17" s="142" t="s">
        <v>420</v>
      </c>
      <c r="AA17" s="74"/>
      <c r="AB17" s="137" t="s">
        <v>420</v>
      </c>
      <c r="AC17" s="120">
        <v>5</v>
      </c>
      <c r="AD17" s="122" t="s">
        <v>732</v>
      </c>
      <c r="AE17" s="120">
        <v>9</v>
      </c>
      <c r="AF17" s="122" t="s">
        <v>759</v>
      </c>
      <c r="AG17" s="122" t="s">
        <v>403</v>
      </c>
      <c r="AH17" s="74">
        <v>0</v>
      </c>
      <c r="AI17" s="122" t="s">
        <v>403</v>
      </c>
      <c r="AJ17" s="122" t="s">
        <v>403</v>
      </c>
      <c r="AK17" s="31" t="s">
        <v>404</v>
      </c>
      <c r="AL17" s="143">
        <v>100</v>
      </c>
      <c r="AM17" s="138">
        <v>0</v>
      </c>
      <c r="AN17" s="143">
        <v>100</v>
      </c>
      <c r="AO17" s="144">
        <v>1</v>
      </c>
      <c r="AP17" s="74">
        <v>0</v>
      </c>
      <c r="AQ17" s="144">
        <v>1</v>
      </c>
      <c r="AR17" s="74">
        <v>0</v>
      </c>
      <c r="AS17" s="219"/>
      <c r="AT17" s="74" t="s">
        <v>421</v>
      </c>
      <c r="AU17" s="135"/>
      <c r="AV17" s="135"/>
      <c r="AW17" s="135"/>
      <c r="AX17" s="135"/>
      <c r="AY17" s="135"/>
      <c r="AZ17" s="135"/>
      <c r="BA17" s="135"/>
      <c r="BB17" s="135"/>
      <c r="BC17" s="135"/>
      <c r="BD17" s="135"/>
    </row>
    <row r="18" spans="1:56" ht="157.80000000000001" customHeight="1">
      <c r="A18" s="31" t="s">
        <v>40</v>
      </c>
      <c r="B18" s="35" t="s">
        <v>41</v>
      </c>
      <c r="C18" s="31" t="s">
        <v>397</v>
      </c>
      <c r="D18" s="36" t="s">
        <v>42</v>
      </c>
      <c r="E18" s="114" t="s">
        <v>398</v>
      </c>
      <c r="F18" s="34">
        <v>5</v>
      </c>
      <c r="G18" s="35" t="s">
        <v>44</v>
      </c>
      <c r="H18" s="34">
        <v>5</v>
      </c>
      <c r="I18" s="59" t="s">
        <v>140</v>
      </c>
      <c r="J18" s="34">
        <v>5</v>
      </c>
      <c r="K18" s="67" t="s">
        <v>142</v>
      </c>
      <c r="L18" s="116" t="s">
        <v>399</v>
      </c>
      <c r="M18" s="114" t="s">
        <v>400</v>
      </c>
      <c r="N18" s="35" t="s">
        <v>143</v>
      </c>
      <c r="O18" s="31">
        <v>1</v>
      </c>
      <c r="P18" s="59" t="s">
        <v>437</v>
      </c>
      <c r="Q18" s="35"/>
      <c r="R18" s="146" t="s">
        <v>415</v>
      </c>
      <c r="S18" s="31"/>
      <c r="T18" s="121" t="s">
        <v>416</v>
      </c>
      <c r="U18" s="35"/>
      <c r="V18" s="121" t="s">
        <v>416</v>
      </c>
      <c r="W18" s="35"/>
      <c r="X18" s="35"/>
      <c r="Y18" s="121">
        <v>4</v>
      </c>
      <c r="Z18" s="142" t="s">
        <v>438</v>
      </c>
      <c r="AA18" s="35"/>
      <c r="AB18" s="35"/>
      <c r="AC18" s="120">
        <v>4</v>
      </c>
      <c r="AD18" s="122" t="s">
        <v>733</v>
      </c>
      <c r="AE18" s="120">
        <v>1</v>
      </c>
      <c r="AF18" s="230" t="s">
        <v>760</v>
      </c>
      <c r="AG18" s="122" t="s">
        <v>403</v>
      </c>
      <c r="AH18" s="35">
        <v>0</v>
      </c>
      <c r="AI18" s="122" t="s">
        <v>403</v>
      </c>
      <c r="AJ18" s="122" t="s">
        <v>403</v>
      </c>
      <c r="AK18" s="31" t="s">
        <v>404</v>
      </c>
      <c r="AL18" s="143">
        <v>100</v>
      </c>
      <c r="AM18" s="139">
        <v>0</v>
      </c>
      <c r="AN18" s="143">
        <v>100</v>
      </c>
      <c r="AO18" s="144">
        <v>1</v>
      </c>
      <c r="AP18" s="40">
        <v>0</v>
      </c>
      <c r="AQ18" s="144">
        <v>1</v>
      </c>
      <c r="AR18" s="43">
        <v>0</v>
      </c>
      <c r="AS18" s="219"/>
      <c r="AT18" s="43" t="s">
        <v>421</v>
      </c>
    </row>
    <row r="19" spans="1:56" ht="132.75" customHeight="1">
      <c r="A19" s="31" t="s">
        <v>40</v>
      </c>
      <c r="B19" s="35" t="s">
        <v>41</v>
      </c>
      <c r="C19" s="74" t="s">
        <v>397</v>
      </c>
      <c r="D19" s="36" t="s">
        <v>42</v>
      </c>
      <c r="E19" s="129" t="s">
        <v>398</v>
      </c>
      <c r="F19" s="43">
        <v>6</v>
      </c>
      <c r="G19" s="35" t="s">
        <v>44</v>
      </c>
      <c r="H19" s="43">
        <v>6</v>
      </c>
      <c r="I19" s="59" t="s">
        <v>149</v>
      </c>
      <c r="J19" s="43">
        <v>6</v>
      </c>
      <c r="K19" s="38" t="s">
        <v>151</v>
      </c>
      <c r="L19" s="116" t="s">
        <v>399</v>
      </c>
      <c r="M19" s="129" t="s">
        <v>400</v>
      </c>
      <c r="N19" s="43" t="s">
        <v>152</v>
      </c>
      <c r="O19" s="74">
        <v>1</v>
      </c>
      <c r="P19" s="59" t="s">
        <v>439</v>
      </c>
      <c r="Q19" s="74"/>
      <c r="R19" s="141" t="s">
        <v>415</v>
      </c>
      <c r="S19" s="74"/>
      <c r="T19" s="141" t="s">
        <v>416</v>
      </c>
      <c r="U19" s="74">
        <v>1</v>
      </c>
      <c r="V19" s="137" t="s">
        <v>440</v>
      </c>
      <c r="W19" s="74"/>
      <c r="X19" s="74"/>
      <c r="Y19" s="141">
        <v>4</v>
      </c>
      <c r="Z19" s="132" t="s">
        <v>441</v>
      </c>
      <c r="AA19" s="74"/>
      <c r="AB19" s="69"/>
      <c r="AC19" s="120">
        <v>8</v>
      </c>
      <c r="AD19" s="122" t="s">
        <v>734</v>
      </c>
      <c r="AE19" s="120">
        <v>1</v>
      </c>
      <c r="AF19" s="230" t="s">
        <v>761</v>
      </c>
      <c r="AG19" s="122" t="s">
        <v>403</v>
      </c>
      <c r="AH19" s="74">
        <v>0</v>
      </c>
      <c r="AI19" s="122" t="s">
        <v>403</v>
      </c>
      <c r="AJ19" s="122" t="s">
        <v>403</v>
      </c>
      <c r="AK19" s="31" t="s">
        <v>404</v>
      </c>
      <c r="AL19" s="143">
        <v>100</v>
      </c>
      <c r="AM19" s="138">
        <v>0</v>
      </c>
      <c r="AN19" s="143">
        <v>100</v>
      </c>
      <c r="AO19" s="144">
        <v>1</v>
      </c>
      <c r="AP19" s="74">
        <v>0</v>
      </c>
      <c r="AQ19" s="144">
        <v>1</v>
      </c>
      <c r="AR19" s="74">
        <v>0</v>
      </c>
      <c r="AS19" s="219"/>
      <c r="AT19" s="74" t="s">
        <v>421</v>
      </c>
      <c r="AU19" s="135"/>
      <c r="AV19" s="135"/>
      <c r="AW19" s="135"/>
      <c r="AX19" s="135"/>
      <c r="AY19" s="135"/>
      <c r="AZ19" s="135"/>
      <c r="BA19" s="135"/>
      <c r="BB19" s="135"/>
      <c r="BC19" s="135"/>
      <c r="BD19" s="135"/>
    </row>
    <row r="20" spans="1:56" ht="135" customHeight="1">
      <c r="A20" s="31" t="s">
        <v>40</v>
      </c>
      <c r="B20" s="35" t="s">
        <v>41</v>
      </c>
      <c r="C20" s="31" t="s">
        <v>397</v>
      </c>
      <c r="D20" s="36" t="s">
        <v>42</v>
      </c>
      <c r="E20" s="114" t="s">
        <v>398</v>
      </c>
      <c r="F20" s="34">
        <v>7</v>
      </c>
      <c r="G20" s="35" t="s">
        <v>44</v>
      </c>
      <c r="H20" s="34">
        <v>7</v>
      </c>
      <c r="I20" s="59" t="s">
        <v>156</v>
      </c>
      <c r="J20" s="34">
        <v>7</v>
      </c>
      <c r="K20" s="67" t="s">
        <v>158</v>
      </c>
      <c r="L20" s="116" t="s">
        <v>399</v>
      </c>
      <c r="M20" s="114" t="s">
        <v>400</v>
      </c>
      <c r="N20" s="35" t="s">
        <v>152</v>
      </c>
      <c r="O20" s="31">
        <v>1</v>
      </c>
      <c r="P20" s="59" t="s">
        <v>439</v>
      </c>
      <c r="Q20" s="35"/>
      <c r="R20" s="146" t="s">
        <v>415</v>
      </c>
      <c r="S20" s="31"/>
      <c r="T20" s="121" t="s">
        <v>416</v>
      </c>
      <c r="U20" s="35"/>
      <c r="V20" s="121" t="s">
        <v>416</v>
      </c>
      <c r="W20" s="35"/>
      <c r="X20" s="35"/>
      <c r="Y20" s="121">
        <v>9</v>
      </c>
      <c r="Z20" s="121" t="s">
        <v>442</v>
      </c>
      <c r="AA20" s="35"/>
      <c r="AB20" s="35"/>
      <c r="AC20" s="120">
        <v>9</v>
      </c>
      <c r="AD20" s="122" t="s">
        <v>442</v>
      </c>
      <c r="AE20" s="122">
        <v>5</v>
      </c>
      <c r="AF20" s="230" t="s">
        <v>762</v>
      </c>
      <c r="AG20" s="122" t="s">
        <v>403</v>
      </c>
      <c r="AH20" s="35">
        <v>0</v>
      </c>
      <c r="AI20" s="122" t="s">
        <v>403</v>
      </c>
      <c r="AJ20" s="122" t="s">
        <v>403</v>
      </c>
      <c r="AK20" s="31" t="s">
        <v>404</v>
      </c>
      <c r="AL20" s="143">
        <v>100</v>
      </c>
      <c r="AM20" s="139">
        <v>0</v>
      </c>
      <c r="AN20" s="143">
        <v>100</v>
      </c>
      <c r="AO20" s="144">
        <v>1</v>
      </c>
      <c r="AP20" s="40">
        <v>0</v>
      </c>
      <c r="AQ20" s="144">
        <v>1</v>
      </c>
      <c r="AR20" s="43">
        <v>0</v>
      </c>
      <c r="AS20" s="219"/>
      <c r="AT20" s="43" t="s">
        <v>421</v>
      </c>
    </row>
    <row r="21" spans="1:56" ht="133.80000000000001" customHeight="1">
      <c r="A21" s="31" t="s">
        <v>40</v>
      </c>
      <c r="B21" s="35" t="s">
        <v>41</v>
      </c>
      <c r="C21" s="74" t="s">
        <v>397</v>
      </c>
      <c r="D21" s="36" t="s">
        <v>42</v>
      </c>
      <c r="E21" s="129" t="s">
        <v>398</v>
      </c>
      <c r="F21" s="43">
        <v>8</v>
      </c>
      <c r="G21" s="35" t="s">
        <v>44</v>
      </c>
      <c r="H21" s="43">
        <v>8</v>
      </c>
      <c r="I21" s="59" t="s">
        <v>162</v>
      </c>
      <c r="J21" s="43">
        <v>8</v>
      </c>
      <c r="K21" s="71" t="s">
        <v>164</v>
      </c>
      <c r="L21" s="116" t="s">
        <v>399</v>
      </c>
      <c r="M21" s="129" t="s">
        <v>400</v>
      </c>
      <c r="N21" s="43" t="s">
        <v>143</v>
      </c>
      <c r="O21" s="74">
        <v>1</v>
      </c>
      <c r="P21" s="59" t="s">
        <v>437</v>
      </c>
      <c r="Q21" s="74"/>
      <c r="R21" s="74"/>
      <c r="S21" s="74"/>
      <c r="T21" s="74"/>
      <c r="U21" s="74"/>
      <c r="V21" s="69"/>
      <c r="W21" s="74"/>
      <c r="X21" s="141" t="s">
        <v>443</v>
      </c>
      <c r="Y21" s="74">
        <v>0</v>
      </c>
      <c r="Z21" s="137" t="s">
        <v>443</v>
      </c>
      <c r="AA21" s="74">
        <v>0</v>
      </c>
      <c r="AB21" s="137" t="s">
        <v>443</v>
      </c>
      <c r="AC21" s="120">
        <v>0</v>
      </c>
      <c r="AD21" s="122" t="s">
        <v>735</v>
      </c>
      <c r="AE21" s="122">
        <v>1</v>
      </c>
      <c r="AF21" s="230" t="s">
        <v>763</v>
      </c>
      <c r="AG21" s="122" t="s">
        <v>403</v>
      </c>
      <c r="AH21" s="74"/>
      <c r="AI21" s="122" t="s">
        <v>403</v>
      </c>
      <c r="AJ21" s="122" t="s">
        <v>403</v>
      </c>
      <c r="AK21" s="31" t="s">
        <v>404</v>
      </c>
      <c r="AL21" s="143">
        <v>100</v>
      </c>
      <c r="AM21" s="138">
        <v>0</v>
      </c>
      <c r="AN21" s="143">
        <v>100</v>
      </c>
      <c r="AO21" s="144">
        <v>1</v>
      </c>
      <c r="AP21" s="74">
        <v>0</v>
      </c>
      <c r="AQ21" s="144">
        <v>1</v>
      </c>
      <c r="AR21" s="74">
        <v>0</v>
      </c>
      <c r="AS21" s="219"/>
      <c r="AT21" s="74" t="s">
        <v>421</v>
      </c>
      <c r="AU21" s="135"/>
      <c r="AV21" s="135"/>
      <c r="AW21" s="135"/>
      <c r="AX21" s="135"/>
      <c r="AY21" s="135"/>
      <c r="AZ21" s="135"/>
      <c r="BA21" s="135"/>
      <c r="BB21" s="135"/>
      <c r="BC21" s="135"/>
      <c r="BD21" s="135"/>
    </row>
    <row r="22" spans="1:56" ht="84.75" customHeight="1">
      <c r="A22" s="31" t="s">
        <v>40</v>
      </c>
      <c r="B22" s="35" t="s">
        <v>41</v>
      </c>
      <c r="C22" s="31" t="s">
        <v>397</v>
      </c>
      <c r="D22" s="36" t="s">
        <v>42</v>
      </c>
      <c r="E22" s="114" t="s">
        <v>398</v>
      </c>
      <c r="F22" s="34">
        <v>1</v>
      </c>
      <c r="G22" s="35" t="s">
        <v>44</v>
      </c>
      <c r="H22" s="34">
        <v>1</v>
      </c>
      <c r="I22" s="54" t="s">
        <v>171</v>
      </c>
      <c r="J22" s="34">
        <v>1</v>
      </c>
      <c r="K22" s="67" t="s">
        <v>173</v>
      </c>
      <c r="L22" s="116" t="s">
        <v>399</v>
      </c>
      <c r="M22" s="114" t="s">
        <v>400</v>
      </c>
      <c r="N22" s="35" t="s">
        <v>174</v>
      </c>
      <c r="O22" s="134">
        <v>1</v>
      </c>
      <c r="P22" s="54" t="s">
        <v>444</v>
      </c>
      <c r="Q22" s="121">
        <v>1</v>
      </c>
      <c r="R22" s="121" t="s">
        <v>445</v>
      </c>
      <c r="S22" s="146">
        <v>1</v>
      </c>
      <c r="T22" s="217" t="s">
        <v>446</v>
      </c>
      <c r="U22" s="35">
        <v>1</v>
      </c>
      <c r="V22" s="121" t="s">
        <v>447</v>
      </c>
      <c r="W22" s="121">
        <v>1</v>
      </c>
      <c r="X22" s="121" t="s">
        <v>448</v>
      </c>
      <c r="Y22" s="121">
        <v>1</v>
      </c>
      <c r="Z22" s="121" t="s">
        <v>449</v>
      </c>
      <c r="AA22" s="121">
        <v>1</v>
      </c>
      <c r="AB22" s="121" t="s">
        <v>739</v>
      </c>
      <c r="AC22" s="122">
        <v>1</v>
      </c>
      <c r="AD22" s="122" t="s">
        <v>765</v>
      </c>
      <c r="AE22" s="122"/>
      <c r="AF22" s="122" t="s">
        <v>764</v>
      </c>
      <c r="AG22" s="122" t="s">
        <v>403</v>
      </c>
      <c r="AH22" s="35">
        <v>0</v>
      </c>
      <c r="AI22" s="122" t="s">
        <v>403</v>
      </c>
      <c r="AJ22" s="122" t="s">
        <v>403</v>
      </c>
      <c r="AK22" s="31" t="s">
        <v>404</v>
      </c>
      <c r="AL22" s="123">
        <v>100</v>
      </c>
      <c r="AM22" s="139">
        <v>0</v>
      </c>
      <c r="AN22" s="123">
        <v>100</v>
      </c>
      <c r="AO22" s="134">
        <v>1</v>
      </c>
      <c r="AP22" s="40">
        <v>0</v>
      </c>
      <c r="AQ22" s="134">
        <v>1</v>
      </c>
      <c r="AR22" s="43">
        <v>0</v>
      </c>
      <c r="AS22" s="218"/>
      <c r="AT22" s="43" t="s">
        <v>450</v>
      </c>
    </row>
    <row r="23" spans="1:56" ht="91.5" customHeight="1">
      <c r="A23" s="31" t="s">
        <v>40</v>
      </c>
      <c r="B23" s="35" t="s">
        <v>41</v>
      </c>
      <c r="C23" s="74" t="s">
        <v>397</v>
      </c>
      <c r="D23" s="36" t="s">
        <v>42</v>
      </c>
      <c r="E23" s="129" t="s">
        <v>398</v>
      </c>
      <c r="F23" s="43">
        <v>2</v>
      </c>
      <c r="G23" s="35" t="s">
        <v>44</v>
      </c>
      <c r="H23" s="43">
        <v>2</v>
      </c>
      <c r="I23" s="59" t="s">
        <v>179</v>
      </c>
      <c r="J23" s="43">
        <v>2</v>
      </c>
      <c r="K23" s="71" t="s">
        <v>181</v>
      </c>
      <c r="L23" s="116" t="s">
        <v>399</v>
      </c>
      <c r="M23" s="129" t="s">
        <v>400</v>
      </c>
      <c r="N23" s="43" t="s">
        <v>143</v>
      </c>
      <c r="O23" s="74">
        <v>1</v>
      </c>
      <c r="P23" s="59" t="s">
        <v>437</v>
      </c>
      <c r="Q23" s="74"/>
      <c r="R23" s="74"/>
      <c r="S23" s="74"/>
      <c r="T23" s="74"/>
      <c r="U23" s="74">
        <v>1</v>
      </c>
      <c r="V23" s="137" t="s">
        <v>451</v>
      </c>
      <c r="W23" s="141">
        <v>1</v>
      </c>
      <c r="X23" s="137" t="s">
        <v>452</v>
      </c>
      <c r="Y23" s="74"/>
      <c r="Z23" s="137" t="s">
        <v>766</v>
      </c>
      <c r="AA23" s="74"/>
      <c r="AB23" s="137" t="s">
        <v>766</v>
      </c>
      <c r="AC23" s="137"/>
      <c r="AD23" s="137" t="s">
        <v>766</v>
      </c>
      <c r="AE23" s="137"/>
      <c r="AF23" s="137" t="s">
        <v>766</v>
      </c>
      <c r="AG23" s="122" t="s">
        <v>403</v>
      </c>
      <c r="AH23" s="74">
        <v>0</v>
      </c>
      <c r="AI23" s="122" t="s">
        <v>403</v>
      </c>
      <c r="AJ23" s="122" t="s">
        <v>403</v>
      </c>
      <c r="AK23" s="31" t="s">
        <v>404</v>
      </c>
      <c r="AL23" s="123">
        <v>0.25</v>
      </c>
      <c r="AM23" s="138">
        <v>0</v>
      </c>
      <c r="AN23" s="143">
        <v>100</v>
      </c>
      <c r="AO23" s="134">
        <v>1</v>
      </c>
      <c r="AP23" s="74">
        <v>0</v>
      </c>
      <c r="AQ23" s="144">
        <v>1</v>
      </c>
      <c r="AR23" s="74">
        <v>0</v>
      </c>
      <c r="AS23" s="231"/>
      <c r="AT23" s="74" t="s">
        <v>450</v>
      </c>
      <c r="AU23" s="135"/>
      <c r="AV23" s="135"/>
      <c r="AW23" s="135"/>
      <c r="AX23" s="135"/>
      <c r="AY23" s="135"/>
      <c r="AZ23" s="135"/>
      <c r="BA23" s="135"/>
      <c r="BB23" s="135"/>
      <c r="BC23" s="135"/>
      <c r="BD23" s="135"/>
    </row>
    <row r="24" spans="1:56" ht="90.75" customHeight="1">
      <c r="A24" s="31" t="s">
        <v>40</v>
      </c>
      <c r="B24" s="35" t="s">
        <v>41</v>
      </c>
      <c r="C24" s="31" t="s">
        <v>397</v>
      </c>
      <c r="D24" s="36" t="s">
        <v>42</v>
      </c>
      <c r="E24" s="114" t="s">
        <v>398</v>
      </c>
      <c r="F24" s="34">
        <v>3</v>
      </c>
      <c r="G24" s="35" t="s">
        <v>44</v>
      </c>
      <c r="H24" s="34">
        <v>3</v>
      </c>
      <c r="I24" s="59" t="s">
        <v>187</v>
      </c>
      <c r="J24" s="34">
        <v>3</v>
      </c>
      <c r="K24" s="67" t="s">
        <v>189</v>
      </c>
      <c r="L24" s="116" t="s">
        <v>399</v>
      </c>
      <c r="M24" s="114" t="s">
        <v>400</v>
      </c>
      <c r="N24" s="35" t="s">
        <v>190</v>
      </c>
      <c r="O24" s="134">
        <v>1</v>
      </c>
      <c r="P24" s="59" t="s">
        <v>453</v>
      </c>
      <c r="Q24" s="35"/>
      <c r="R24" s="147" t="s">
        <v>454</v>
      </c>
      <c r="S24" s="31"/>
      <c r="T24" s="35"/>
      <c r="U24" s="35"/>
      <c r="V24" s="121" t="s">
        <v>455</v>
      </c>
      <c r="W24" s="35"/>
      <c r="X24" s="35"/>
      <c r="Y24" s="121">
        <v>1</v>
      </c>
      <c r="Z24" s="121" t="s">
        <v>456</v>
      </c>
      <c r="AA24" s="121">
        <v>1</v>
      </c>
      <c r="AB24" s="121" t="s">
        <v>457</v>
      </c>
      <c r="AC24" s="122"/>
      <c r="AD24" s="122" t="s">
        <v>740</v>
      </c>
      <c r="AE24" s="122"/>
      <c r="AF24" s="122" t="s">
        <v>770</v>
      </c>
      <c r="AG24" s="122" t="s">
        <v>403</v>
      </c>
      <c r="AH24" s="35">
        <v>0</v>
      </c>
      <c r="AI24" s="122" t="s">
        <v>403</v>
      </c>
      <c r="AJ24" s="122" t="s">
        <v>403</v>
      </c>
      <c r="AK24" s="31" t="s">
        <v>404</v>
      </c>
      <c r="AL24" s="123">
        <v>100</v>
      </c>
      <c r="AM24" s="139">
        <v>0</v>
      </c>
      <c r="AN24" s="123">
        <v>100</v>
      </c>
      <c r="AO24" s="134">
        <v>1</v>
      </c>
      <c r="AP24" s="40">
        <v>0</v>
      </c>
      <c r="AQ24" s="134">
        <v>1</v>
      </c>
      <c r="AR24" s="43">
        <v>0</v>
      </c>
      <c r="AS24" s="218"/>
      <c r="AT24" s="43" t="s">
        <v>450</v>
      </c>
    </row>
    <row r="25" spans="1:56" ht="97.5" customHeight="1">
      <c r="A25" s="31" t="s">
        <v>40</v>
      </c>
      <c r="B25" s="35" t="s">
        <v>41</v>
      </c>
      <c r="C25" s="148" t="s">
        <v>397</v>
      </c>
      <c r="D25" s="36" t="s">
        <v>42</v>
      </c>
      <c r="E25" s="129" t="s">
        <v>398</v>
      </c>
      <c r="F25" s="73">
        <v>4</v>
      </c>
      <c r="G25" s="35" t="s">
        <v>44</v>
      </c>
      <c r="H25" s="73">
        <v>4</v>
      </c>
      <c r="I25" s="59" t="s">
        <v>196</v>
      </c>
      <c r="J25" s="73">
        <v>4</v>
      </c>
      <c r="K25" s="38" t="s">
        <v>198</v>
      </c>
      <c r="L25" s="116" t="s">
        <v>399</v>
      </c>
      <c r="M25" s="129" t="s">
        <v>400</v>
      </c>
      <c r="N25" s="68" t="s">
        <v>458</v>
      </c>
      <c r="O25" s="149">
        <v>1</v>
      </c>
      <c r="P25" s="59" t="s">
        <v>459</v>
      </c>
      <c r="Q25" s="148"/>
      <c r="R25" s="148"/>
      <c r="S25" s="148"/>
      <c r="T25" s="150"/>
      <c r="U25" s="148">
        <v>1</v>
      </c>
      <c r="V25" s="151" t="s">
        <v>460</v>
      </c>
      <c r="W25" s="148"/>
      <c r="X25" s="152" t="s">
        <v>461</v>
      </c>
      <c r="Y25" s="148"/>
      <c r="Z25" s="152"/>
      <c r="AA25" s="152">
        <v>2</v>
      </c>
      <c r="AB25" s="153" t="s">
        <v>737</v>
      </c>
      <c r="AC25" s="122">
        <v>6</v>
      </c>
      <c r="AD25" s="122" t="s">
        <v>741</v>
      </c>
      <c r="AE25" s="122"/>
      <c r="AF25" s="122" t="s">
        <v>767</v>
      </c>
      <c r="AG25" s="122" t="s">
        <v>403</v>
      </c>
      <c r="AH25" s="148">
        <v>0</v>
      </c>
      <c r="AI25" s="122" t="s">
        <v>403</v>
      </c>
      <c r="AJ25" s="122" t="s">
        <v>403</v>
      </c>
      <c r="AK25" s="31" t="s">
        <v>404</v>
      </c>
      <c r="AL25" s="123">
        <v>100</v>
      </c>
      <c r="AM25" s="154">
        <v>0</v>
      </c>
      <c r="AN25" s="123">
        <v>100</v>
      </c>
      <c r="AO25" s="134">
        <v>1</v>
      </c>
      <c r="AP25" s="148">
        <v>0</v>
      </c>
      <c r="AQ25" s="134">
        <v>1</v>
      </c>
      <c r="AR25" s="148">
        <v>0</v>
      </c>
      <c r="AS25" s="218"/>
      <c r="AT25" s="150" t="s">
        <v>462</v>
      </c>
      <c r="AU25" s="135"/>
      <c r="AV25" s="135"/>
      <c r="AW25" s="135"/>
      <c r="AX25" s="135"/>
      <c r="AY25" s="135"/>
      <c r="AZ25" s="135"/>
      <c r="BA25" s="135"/>
      <c r="BB25" s="135"/>
      <c r="BC25" s="135"/>
      <c r="BD25" s="135"/>
    </row>
    <row r="26" spans="1:56" ht="64.5" customHeight="1">
      <c r="A26" s="31" t="s">
        <v>40</v>
      </c>
      <c r="B26" s="35" t="s">
        <v>41</v>
      </c>
      <c r="C26" s="155" t="s">
        <v>397</v>
      </c>
      <c r="D26" s="36" t="s">
        <v>42</v>
      </c>
      <c r="E26" s="114" t="s">
        <v>398</v>
      </c>
      <c r="F26" s="34">
        <v>5</v>
      </c>
      <c r="G26" s="35" t="s">
        <v>44</v>
      </c>
      <c r="H26" s="34">
        <v>5</v>
      </c>
      <c r="I26" s="59" t="s">
        <v>205</v>
      </c>
      <c r="J26" s="34">
        <v>5</v>
      </c>
      <c r="K26" s="75" t="s">
        <v>207</v>
      </c>
      <c r="L26" s="116" t="s">
        <v>399</v>
      </c>
      <c r="M26" s="114" t="s">
        <v>400</v>
      </c>
      <c r="N26" s="35" t="s">
        <v>208</v>
      </c>
      <c r="O26" s="156">
        <v>0.5</v>
      </c>
      <c r="P26" s="59" t="s">
        <v>463</v>
      </c>
      <c r="Q26" s="155"/>
      <c r="R26" s="157" t="s">
        <v>464</v>
      </c>
      <c r="S26" s="155"/>
      <c r="T26" s="158" t="s">
        <v>465</v>
      </c>
      <c r="U26" s="155"/>
      <c r="V26" s="157" t="s">
        <v>464</v>
      </c>
      <c r="W26" s="155"/>
      <c r="X26" s="155"/>
      <c r="Y26" s="155"/>
      <c r="Z26" s="155"/>
      <c r="AA26" s="155"/>
      <c r="AB26" s="155"/>
      <c r="AC26" s="122">
        <v>1</v>
      </c>
      <c r="AD26" s="122" t="s">
        <v>742</v>
      </c>
      <c r="AE26" s="122"/>
      <c r="AF26" s="122" t="s">
        <v>415</v>
      </c>
      <c r="AG26" s="122" t="s">
        <v>403</v>
      </c>
      <c r="AH26" s="155">
        <v>0</v>
      </c>
      <c r="AI26" s="122" t="s">
        <v>403</v>
      </c>
      <c r="AJ26" s="122" t="s">
        <v>403</v>
      </c>
      <c r="AK26" s="31" t="s">
        <v>404</v>
      </c>
      <c r="AL26" s="123">
        <v>0.25</v>
      </c>
      <c r="AM26" s="159">
        <v>0</v>
      </c>
      <c r="AN26" s="143">
        <v>25</v>
      </c>
      <c r="AO26" s="144">
        <v>0.25</v>
      </c>
      <c r="AP26" s="155">
        <v>0</v>
      </c>
      <c r="AQ26" s="144">
        <v>0.25</v>
      </c>
      <c r="AR26" s="155">
        <v>0</v>
      </c>
      <c r="AS26" s="220"/>
      <c r="AT26" s="155" t="s">
        <v>466</v>
      </c>
    </row>
    <row r="27" spans="1:56" ht="69.75" customHeight="1">
      <c r="A27" s="31" t="s">
        <v>40</v>
      </c>
      <c r="B27" s="35" t="s">
        <v>41</v>
      </c>
      <c r="C27" s="148" t="s">
        <v>467</v>
      </c>
      <c r="D27" s="36" t="s">
        <v>42</v>
      </c>
      <c r="E27" s="129" t="s">
        <v>398</v>
      </c>
      <c r="F27" s="73">
        <v>1</v>
      </c>
      <c r="G27" s="35" t="s">
        <v>44</v>
      </c>
      <c r="H27" s="73">
        <v>1</v>
      </c>
      <c r="I27" s="54" t="s">
        <v>215</v>
      </c>
      <c r="J27" s="73">
        <v>1</v>
      </c>
      <c r="K27" s="69" t="s">
        <v>217</v>
      </c>
      <c r="L27" s="116" t="s">
        <v>399</v>
      </c>
      <c r="M27" s="129" t="s">
        <v>400</v>
      </c>
      <c r="N27" s="68" t="s">
        <v>218</v>
      </c>
      <c r="O27" s="148">
        <v>1</v>
      </c>
      <c r="P27" s="54" t="s">
        <v>468</v>
      </c>
      <c r="Q27" s="148"/>
      <c r="R27" s="152" t="s">
        <v>464</v>
      </c>
      <c r="S27" s="148"/>
      <c r="T27" s="152" t="s">
        <v>465</v>
      </c>
      <c r="U27" s="148"/>
      <c r="V27" s="152" t="s">
        <v>464</v>
      </c>
      <c r="W27" s="148"/>
      <c r="X27" s="152" t="s">
        <v>415</v>
      </c>
      <c r="Y27" s="148"/>
      <c r="Z27" s="152" t="s">
        <v>415</v>
      </c>
      <c r="AA27" s="148"/>
      <c r="AB27" s="152" t="s">
        <v>415</v>
      </c>
      <c r="AC27" s="154"/>
      <c r="AD27" s="154" t="s">
        <v>416</v>
      </c>
      <c r="AE27" s="154"/>
      <c r="AF27" s="154" t="s">
        <v>415</v>
      </c>
      <c r="AG27" s="154"/>
      <c r="AH27" s="148">
        <v>0</v>
      </c>
      <c r="AI27" s="122" t="s">
        <v>403</v>
      </c>
      <c r="AJ27" s="122" t="s">
        <v>403</v>
      </c>
      <c r="AK27" s="31" t="s">
        <v>404</v>
      </c>
      <c r="AL27" s="143">
        <v>0</v>
      </c>
      <c r="AM27" s="160">
        <v>0</v>
      </c>
      <c r="AN27" s="154">
        <v>0</v>
      </c>
      <c r="AO27" s="148">
        <v>0</v>
      </c>
      <c r="AP27" s="148">
        <v>0</v>
      </c>
      <c r="AQ27" s="148">
        <v>0</v>
      </c>
      <c r="AR27" s="148">
        <v>0</v>
      </c>
      <c r="AS27" s="145"/>
      <c r="AT27" s="148" t="s">
        <v>450</v>
      </c>
      <c r="AU27" s="135"/>
      <c r="AV27" s="135"/>
      <c r="AW27" s="135"/>
      <c r="AX27" s="135"/>
      <c r="AY27" s="135"/>
      <c r="AZ27" s="135"/>
      <c r="BA27" s="135"/>
      <c r="BB27" s="135"/>
      <c r="BC27" s="135"/>
      <c r="BD27" s="135"/>
    </row>
    <row r="28" spans="1:56" ht="103.2" customHeight="1">
      <c r="A28" s="31" t="s">
        <v>40</v>
      </c>
      <c r="B28" s="35" t="s">
        <v>41</v>
      </c>
      <c r="C28" s="90" t="s">
        <v>397</v>
      </c>
      <c r="D28" s="36" t="s">
        <v>42</v>
      </c>
      <c r="E28" s="114" t="s">
        <v>398</v>
      </c>
      <c r="F28" s="34">
        <v>2</v>
      </c>
      <c r="G28" s="35" t="s">
        <v>44</v>
      </c>
      <c r="H28" s="34">
        <v>2</v>
      </c>
      <c r="I28" s="59" t="s">
        <v>225</v>
      </c>
      <c r="J28" s="34">
        <v>2</v>
      </c>
      <c r="K28" s="77" t="s">
        <v>227</v>
      </c>
      <c r="L28" s="116" t="s">
        <v>399</v>
      </c>
      <c r="M28" s="114" t="s">
        <v>400</v>
      </c>
      <c r="N28" s="35" t="s">
        <v>152</v>
      </c>
      <c r="O28" s="90">
        <v>1</v>
      </c>
      <c r="P28" s="59" t="s">
        <v>439</v>
      </c>
      <c r="Q28" s="90"/>
      <c r="R28" s="161" t="s">
        <v>464</v>
      </c>
      <c r="S28" s="90"/>
      <c r="T28" s="161" t="s">
        <v>465</v>
      </c>
      <c r="U28" s="90"/>
      <c r="V28" s="142" t="s">
        <v>464</v>
      </c>
      <c r="W28" s="90"/>
      <c r="X28" s="215" t="s">
        <v>443</v>
      </c>
      <c r="Y28" s="216"/>
      <c r="Z28" s="217" t="s">
        <v>443</v>
      </c>
      <c r="AA28" s="216"/>
      <c r="AB28" s="217" t="s">
        <v>443</v>
      </c>
      <c r="AC28" s="122">
        <v>1</v>
      </c>
      <c r="AD28" s="122" t="s">
        <v>727</v>
      </c>
      <c r="AE28" s="122"/>
      <c r="AF28" s="122" t="s">
        <v>415</v>
      </c>
      <c r="AG28" s="122" t="s">
        <v>403</v>
      </c>
      <c r="AH28" s="90">
        <v>0</v>
      </c>
      <c r="AI28" s="122" t="s">
        <v>403</v>
      </c>
      <c r="AJ28" s="122" t="s">
        <v>403</v>
      </c>
      <c r="AK28" s="31" t="s">
        <v>404</v>
      </c>
      <c r="AL28" s="143">
        <v>100</v>
      </c>
      <c r="AM28" s="162"/>
      <c r="AN28" s="143">
        <v>100</v>
      </c>
      <c r="AO28" s="144">
        <v>1</v>
      </c>
      <c r="AP28" s="90">
        <v>0</v>
      </c>
      <c r="AQ28" s="144">
        <v>1</v>
      </c>
      <c r="AR28" s="90">
        <v>0</v>
      </c>
      <c r="AS28" s="221"/>
      <c r="AT28" s="90" t="s">
        <v>743</v>
      </c>
    </row>
    <row r="29" spans="1:56" ht="80.400000000000006" customHeight="1">
      <c r="A29" s="31" t="s">
        <v>40</v>
      </c>
      <c r="B29" s="35" t="s">
        <v>41</v>
      </c>
      <c r="C29" s="148" t="s">
        <v>397</v>
      </c>
      <c r="D29" s="36" t="s">
        <v>42</v>
      </c>
      <c r="E29" s="129" t="s">
        <v>398</v>
      </c>
      <c r="F29" s="73">
        <v>3</v>
      </c>
      <c r="G29" s="35" t="s">
        <v>44</v>
      </c>
      <c r="H29" s="73">
        <v>3</v>
      </c>
      <c r="I29" s="59" t="s">
        <v>234</v>
      </c>
      <c r="J29" s="73">
        <v>3</v>
      </c>
      <c r="K29" s="79" t="s">
        <v>236</v>
      </c>
      <c r="L29" s="116" t="s">
        <v>399</v>
      </c>
      <c r="M29" s="129" t="s">
        <v>400</v>
      </c>
      <c r="N29" s="68" t="s">
        <v>68</v>
      </c>
      <c r="O29" s="148">
        <v>2</v>
      </c>
      <c r="P29" s="59" t="s">
        <v>469</v>
      </c>
      <c r="Q29" s="148"/>
      <c r="R29" s="148"/>
      <c r="S29" s="148"/>
      <c r="T29" s="148"/>
      <c r="U29" s="148"/>
      <c r="V29" s="150"/>
      <c r="W29" s="148"/>
      <c r="X29" s="148"/>
      <c r="Y29" s="152">
        <v>1</v>
      </c>
      <c r="Z29" s="153" t="s">
        <v>470</v>
      </c>
      <c r="AA29" s="148"/>
      <c r="AB29" s="148"/>
      <c r="AC29" s="120">
        <v>1</v>
      </c>
      <c r="AD29" s="122" t="s">
        <v>736</v>
      </c>
      <c r="AE29" s="122"/>
      <c r="AF29" s="122" t="s">
        <v>415</v>
      </c>
      <c r="AG29" s="122" t="s">
        <v>403</v>
      </c>
      <c r="AH29" s="148">
        <v>0</v>
      </c>
      <c r="AI29" s="122" t="s">
        <v>403</v>
      </c>
      <c r="AJ29" s="122" t="s">
        <v>403</v>
      </c>
      <c r="AK29" s="31" t="s">
        <v>404</v>
      </c>
      <c r="AL29" s="123">
        <v>100</v>
      </c>
      <c r="AM29" s="154">
        <v>0</v>
      </c>
      <c r="AN29" s="143">
        <v>100</v>
      </c>
      <c r="AO29" s="144">
        <v>1</v>
      </c>
      <c r="AP29" s="148">
        <v>0</v>
      </c>
      <c r="AQ29" s="144">
        <v>0</v>
      </c>
      <c r="AR29" s="148">
        <v>0</v>
      </c>
      <c r="AS29" s="221"/>
      <c r="AT29" s="148" t="s">
        <v>421</v>
      </c>
      <c r="AU29" s="135"/>
      <c r="AV29" s="135"/>
      <c r="AW29" s="135"/>
      <c r="AX29" s="135"/>
      <c r="AY29" s="135"/>
      <c r="AZ29" s="135"/>
      <c r="BA29" s="135"/>
      <c r="BB29" s="135"/>
      <c r="BC29" s="135"/>
      <c r="BD29" s="135"/>
    </row>
    <row r="30" spans="1:56" ht="114" customHeight="1">
      <c r="A30" s="31" t="s">
        <v>40</v>
      </c>
      <c r="B30" s="35" t="s">
        <v>41</v>
      </c>
      <c r="C30" s="90" t="s">
        <v>467</v>
      </c>
      <c r="D30" s="36" t="s">
        <v>42</v>
      </c>
      <c r="E30" s="114" t="s">
        <v>398</v>
      </c>
      <c r="F30" s="34">
        <v>4</v>
      </c>
      <c r="G30" s="35" t="s">
        <v>44</v>
      </c>
      <c r="H30" s="34">
        <v>4</v>
      </c>
      <c r="I30" s="59" t="s">
        <v>242</v>
      </c>
      <c r="J30" s="34">
        <v>4</v>
      </c>
      <c r="K30" s="80" t="s">
        <v>244</v>
      </c>
      <c r="L30" s="116" t="s">
        <v>399</v>
      </c>
      <c r="M30" s="114" t="s">
        <v>400</v>
      </c>
      <c r="N30" s="35" t="s">
        <v>218</v>
      </c>
      <c r="O30" s="90">
        <v>1</v>
      </c>
      <c r="P30" s="59" t="s">
        <v>471</v>
      </c>
      <c r="Q30" s="90"/>
      <c r="R30" s="161" t="s">
        <v>464</v>
      </c>
      <c r="S30" s="90"/>
      <c r="T30" s="161" t="s">
        <v>464</v>
      </c>
      <c r="U30" s="90"/>
      <c r="V30" s="161" t="s">
        <v>464</v>
      </c>
      <c r="W30" s="90"/>
      <c r="X30" s="161" t="s">
        <v>416</v>
      </c>
      <c r="Y30" s="90"/>
      <c r="Z30" s="161" t="s">
        <v>415</v>
      </c>
      <c r="AA30" s="90"/>
      <c r="AB30" s="161" t="s">
        <v>416</v>
      </c>
      <c r="AC30" s="162"/>
      <c r="AD30" s="162" t="s">
        <v>416</v>
      </c>
      <c r="AE30" s="162"/>
      <c r="AF30" s="162" t="s">
        <v>415</v>
      </c>
      <c r="AG30" s="162"/>
      <c r="AH30" s="90">
        <v>0</v>
      </c>
      <c r="AI30" s="162"/>
      <c r="AJ30" s="162"/>
      <c r="AK30" s="31" t="s">
        <v>404</v>
      </c>
      <c r="AL30" s="123">
        <v>0.25</v>
      </c>
      <c r="AM30" s="162">
        <v>0.25</v>
      </c>
      <c r="AN30" s="162">
        <v>0</v>
      </c>
      <c r="AO30" s="90">
        <v>0</v>
      </c>
      <c r="AP30" s="90">
        <v>0</v>
      </c>
      <c r="AQ30" s="90">
        <v>0</v>
      </c>
      <c r="AR30" s="90">
        <v>0</v>
      </c>
      <c r="AS30" s="145"/>
      <c r="AT30" s="90" t="s">
        <v>450</v>
      </c>
    </row>
    <row r="31" spans="1:56" ht="87" customHeight="1">
      <c r="A31" s="31" t="s">
        <v>40</v>
      </c>
      <c r="B31" s="35" t="s">
        <v>41</v>
      </c>
      <c r="C31" s="148" t="s">
        <v>467</v>
      </c>
      <c r="D31" s="36" t="s">
        <v>42</v>
      </c>
      <c r="E31" s="129" t="s">
        <v>398</v>
      </c>
      <c r="F31" s="73">
        <v>5</v>
      </c>
      <c r="G31" s="35" t="s">
        <v>44</v>
      </c>
      <c r="H31" s="73">
        <v>5</v>
      </c>
      <c r="I31" s="59" t="s">
        <v>248</v>
      </c>
      <c r="J31" s="73">
        <v>5</v>
      </c>
      <c r="K31" s="82" t="s">
        <v>250</v>
      </c>
      <c r="L31" s="116" t="s">
        <v>399</v>
      </c>
      <c r="M31" s="129" t="s">
        <v>400</v>
      </c>
      <c r="N31" s="68" t="s">
        <v>251</v>
      </c>
      <c r="O31" s="149">
        <v>0.6</v>
      </c>
      <c r="P31" s="59" t="s">
        <v>472</v>
      </c>
      <c r="Q31" s="148"/>
      <c r="R31" s="148"/>
      <c r="S31" s="148"/>
      <c r="T31" s="148"/>
      <c r="U31" s="148"/>
      <c r="V31" s="148"/>
      <c r="W31" s="148"/>
      <c r="X31" s="148"/>
      <c r="Y31" s="148"/>
      <c r="Z31" s="148"/>
      <c r="AA31" s="148"/>
      <c r="AB31" s="148"/>
      <c r="AC31" s="122"/>
      <c r="AD31" s="122" t="s">
        <v>416</v>
      </c>
      <c r="AE31" s="122"/>
      <c r="AF31" s="122" t="s">
        <v>415</v>
      </c>
      <c r="AG31" s="122" t="s">
        <v>403</v>
      </c>
      <c r="AH31" s="148">
        <v>0</v>
      </c>
      <c r="AI31" s="122" t="s">
        <v>403</v>
      </c>
      <c r="AJ31" s="122" t="s">
        <v>403</v>
      </c>
      <c r="AK31" s="31" t="s">
        <v>404</v>
      </c>
      <c r="AL31" s="123">
        <v>0.25</v>
      </c>
      <c r="AM31" s="154">
        <v>0</v>
      </c>
      <c r="AN31" s="143">
        <v>0</v>
      </c>
      <c r="AO31" s="144">
        <v>0</v>
      </c>
      <c r="AP31" s="148">
        <v>0</v>
      </c>
      <c r="AQ31" s="144">
        <v>0</v>
      </c>
      <c r="AR31" s="148">
        <v>0</v>
      </c>
      <c r="AS31" s="145"/>
      <c r="AT31" s="148" t="s">
        <v>473</v>
      </c>
      <c r="AU31" s="135"/>
      <c r="AV31" s="135"/>
      <c r="AW31" s="135"/>
      <c r="AX31" s="135"/>
      <c r="AY31" s="135"/>
      <c r="AZ31" s="135"/>
      <c r="BA31" s="135"/>
      <c r="BB31" s="135"/>
      <c r="BC31" s="135"/>
      <c r="BD31" s="135"/>
    </row>
    <row r="32" spans="1:56" ht="138.75" customHeight="1">
      <c r="A32" s="31" t="s">
        <v>40</v>
      </c>
      <c r="B32" s="35" t="s">
        <v>41</v>
      </c>
      <c r="C32" s="90" t="s">
        <v>467</v>
      </c>
      <c r="D32" s="36" t="s">
        <v>42</v>
      </c>
      <c r="E32" s="114" t="s">
        <v>398</v>
      </c>
      <c r="F32" s="34">
        <v>1</v>
      </c>
      <c r="G32" s="35" t="s">
        <v>44</v>
      </c>
      <c r="H32" s="34">
        <v>1</v>
      </c>
      <c r="I32" s="54" t="s">
        <v>258</v>
      </c>
      <c r="J32" s="34">
        <v>1</v>
      </c>
      <c r="K32" s="80" t="s">
        <v>260</v>
      </c>
      <c r="L32" s="116" t="s">
        <v>399</v>
      </c>
      <c r="M32" s="114" t="s">
        <v>400</v>
      </c>
      <c r="N32" s="35" t="s">
        <v>261</v>
      </c>
      <c r="O32" s="90">
        <v>6</v>
      </c>
      <c r="P32" s="54" t="s">
        <v>474</v>
      </c>
      <c r="Q32" s="161">
        <v>0</v>
      </c>
      <c r="R32" s="142" t="s">
        <v>475</v>
      </c>
      <c r="S32" s="90"/>
      <c r="T32" s="142" t="s">
        <v>475</v>
      </c>
      <c r="U32" s="90"/>
      <c r="V32" s="142" t="s">
        <v>475</v>
      </c>
      <c r="W32" s="90"/>
      <c r="X32" s="142" t="s">
        <v>475</v>
      </c>
      <c r="Y32" s="90"/>
      <c r="Z32" s="142" t="s">
        <v>475</v>
      </c>
      <c r="AA32" s="90"/>
      <c r="AB32" s="142" t="s">
        <v>475</v>
      </c>
      <c r="AC32" s="120">
        <v>1</v>
      </c>
      <c r="AD32" s="122" t="s">
        <v>738</v>
      </c>
      <c r="AE32" s="120">
        <v>5</v>
      </c>
      <c r="AF32" s="122" t="s">
        <v>768</v>
      </c>
      <c r="AG32" s="122" t="s">
        <v>403</v>
      </c>
      <c r="AH32" s="90">
        <v>0</v>
      </c>
      <c r="AI32" s="122" t="s">
        <v>403</v>
      </c>
      <c r="AJ32" s="122" t="s">
        <v>403</v>
      </c>
      <c r="AK32" s="31" t="s">
        <v>404</v>
      </c>
      <c r="AL32" s="143">
        <v>90</v>
      </c>
      <c r="AM32" s="162">
        <v>90</v>
      </c>
      <c r="AN32" s="163">
        <v>90</v>
      </c>
      <c r="AO32" s="164">
        <v>0.9</v>
      </c>
      <c r="AP32" s="90">
        <v>0</v>
      </c>
      <c r="AQ32" s="164">
        <v>0.9</v>
      </c>
      <c r="AR32" s="90">
        <v>0</v>
      </c>
      <c r="AS32" s="232"/>
      <c r="AT32" s="90" t="s">
        <v>476</v>
      </c>
    </row>
    <row r="33" spans="1:56" ht="194.25" customHeight="1">
      <c r="A33" s="31" t="s">
        <v>40</v>
      </c>
      <c r="B33" s="35" t="s">
        <v>41</v>
      </c>
      <c r="C33" s="148" t="s">
        <v>467</v>
      </c>
      <c r="D33" s="36" t="s">
        <v>42</v>
      </c>
      <c r="E33" s="129" t="s">
        <v>398</v>
      </c>
      <c r="F33" s="34">
        <v>2</v>
      </c>
      <c r="G33" s="35" t="s">
        <v>44</v>
      </c>
      <c r="H33" s="34">
        <v>2</v>
      </c>
      <c r="I33" s="59" t="s">
        <v>268</v>
      </c>
      <c r="J33" s="34">
        <v>2</v>
      </c>
      <c r="K33" s="80" t="s">
        <v>270</v>
      </c>
      <c r="L33" s="116" t="s">
        <v>399</v>
      </c>
      <c r="M33" s="129" t="s">
        <v>400</v>
      </c>
      <c r="N33" s="35" t="s">
        <v>68</v>
      </c>
      <c r="O33" s="148">
        <v>5</v>
      </c>
      <c r="P33" s="59" t="s">
        <v>477</v>
      </c>
      <c r="Q33" s="152">
        <v>3</v>
      </c>
      <c r="R33" s="153" t="s">
        <v>478</v>
      </c>
      <c r="S33" s="148"/>
      <c r="T33" s="148"/>
      <c r="U33" s="152">
        <v>3</v>
      </c>
      <c r="V33" s="153" t="s">
        <v>478</v>
      </c>
      <c r="W33" s="148"/>
      <c r="X33" s="165"/>
      <c r="Y33" s="148">
        <v>3</v>
      </c>
      <c r="Z33" s="153" t="s">
        <v>478</v>
      </c>
      <c r="AA33" s="148"/>
      <c r="AB33" s="153" t="s">
        <v>478</v>
      </c>
      <c r="AC33" s="122"/>
      <c r="AD33" s="153" t="s">
        <v>478</v>
      </c>
      <c r="AE33" s="122"/>
      <c r="AF33" s="153" t="s">
        <v>478</v>
      </c>
      <c r="AG33" s="122" t="s">
        <v>403</v>
      </c>
      <c r="AH33" s="148">
        <v>0</v>
      </c>
      <c r="AI33" s="122" t="s">
        <v>403</v>
      </c>
      <c r="AJ33" s="122" t="s">
        <v>403</v>
      </c>
      <c r="AK33" s="31" t="s">
        <v>404</v>
      </c>
      <c r="AL33" s="123">
        <v>75</v>
      </c>
      <c r="AM33" s="154">
        <v>0</v>
      </c>
      <c r="AN33" s="123">
        <v>75</v>
      </c>
      <c r="AO33" s="134">
        <v>0.75</v>
      </c>
      <c r="AP33" s="148">
        <v>0</v>
      </c>
      <c r="AQ33" s="134">
        <v>0.75</v>
      </c>
      <c r="AR33" s="148">
        <v>0</v>
      </c>
      <c r="AS33" s="233"/>
      <c r="AT33" s="148" t="s">
        <v>479</v>
      </c>
      <c r="AU33" s="135"/>
      <c r="AV33" s="135"/>
      <c r="AW33" s="135"/>
      <c r="AX33" s="135"/>
      <c r="AY33" s="135"/>
      <c r="AZ33" s="135"/>
      <c r="BA33" s="135"/>
      <c r="BB33" s="135"/>
      <c r="BC33" s="135"/>
      <c r="BD33" s="135"/>
    </row>
    <row r="34" spans="1:56" ht="216" customHeight="1">
      <c r="A34" s="31" t="s">
        <v>40</v>
      </c>
      <c r="B34" s="35" t="s">
        <v>41</v>
      </c>
      <c r="C34" s="90" t="s">
        <v>467</v>
      </c>
      <c r="D34" s="36" t="s">
        <v>42</v>
      </c>
      <c r="E34" s="114" t="s">
        <v>398</v>
      </c>
      <c r="F34" s="34">
        <v>3</v>
      </c>
      <c r="G34" s="35" t="s">
        <v>44</v>
      </c>
      <c r="H34" s="34">
        <v>3</v>
      </c>
      <c r="I34" s="59" t="s">
        <v>276</v>
      </c>
      <c r="J34" s="34">
        <v>3</v>
      </c>
      <c r="K34" s="80" t="s">
        <v>278</v>
      </c>
      <c r="L34" s="116" t="s">
        <v>399</v>
      </c>
      <c r="M34" s="114" t="s">
        <v>400</v>
      </c>
      <c r="N34" s="35" t="s">
        <v>143</v>
      </c>
      <c r="O34" s="166">
        <v>1</v>
      </c>
      <c r="P34" s="59" t="s">
        <v>480</v>
      </c>
      <c r="Q34" s="90">
        <v>1</v>
      </c>
      <c r="R34" s="142" t="s">
        <v>481</v>
      </c>
      <c r="S34" s="90"/>
      <c r="T34" s="91"/>
      <c r="U34" s="90">
        <v>1</v>
      </c>
      <c r="V34" s="91" t="s">
        <v>482</v>
      </c>
      <c r="W34" s="90"/>
      <c r="X34" s="91"/>
      <c r="Y34" s="90"/>
      <c r="Z34" s="142" t="s">
        <v>483</v>
      </c>
      <c r="AA34" s="90"/>
      <c r="AB34" s="90"/>
      <c r="AC34" s="122"/>
      <c r="AD34" s="122"/>
      <c r="AE34" s="122"/>
      <c r="AF34" s="142" t="s">
        <v>771</v>
      </c>
      <c r="AG34" s="122" t="s">
        <v>403</v>
      </c>
      <c r="AH34" s="90">
        <v>0</v>
      </c>
      <c r="AI34" s="122" t="s">
        <v>403</v>
      </c>
      <c r="AJ34" s="122" t="s">
        <v>403</v>
      </c>
      <c r="AK34" s="31" t="s">
        <v>404</v>
      </c>
      <c r="AL34" s="123">
        <v>0.25</v>
      </c>
      <c r="AM34" s="162">
        <v>0</v>
      </c>
      <c r="AN34" s="123">
        <v>0.25</v>
      </c>
      <c r="AO34" s="134">
        <v>0.25</v>
      </c>
      <c r="AP34" s="90">
        <v>0</v>
      </c>
      <c r="AQ34" s="134">
        <v>0.25</v>
      </c>
      <c r="AR34" s="90">
        <v>0</v>
      </c>
      <c r="AS34" s="127"/>
      <c r="AT34" s="90" t="s">
        <v>484</v>
      </c>
    </row>
    <row r="35" spans="1:56" ht="105" customHeight="1">
      <c r="A35" s="31" t="s">
        <v>40</v>
      </c>
      <c r="B35" s="35" t="s">
        <v>41</v>
      </c>
      <c r="C35" s="148" t="s">
        <v>467</v>
      </c>
      <c r="D35" s="36" t="s">
        <v>42</v>
      </c>
      <c r="E35" s="129" t="s">
        <v>398</v>
      </c>
      <c r="F35" s="34">
        <v>4</v>
      </c>
      <c r="G35" s="35" t="s">
        <v>44</v>
      </c>
      <c r="H35" s="34">
        <v>4</v>
      </c>
      <c r="I35" s="59" t="s">
        <v>285</v>
      </c>
      <c r="J35" s="34">
        <v>4</v>
      </c>
      <c r="K35" s="87" t="s">
        <v>287</v>
      </c>
      <c r="L35" s="116" t="s">
        <v>399</v>
      </c>
      <c r="M35" s="129" t="s">
        <v>400</v>
      </c>
      <c r="N35" s="35" t="s">
        <v>152</v>
      </c>
      <c r="O35" s="148">
        <v>1</v>
      </c>
      <c r="P35" s="59" t="s">
        <v>485</v>
      </c>
      <c r="Q35" s="148">
        <v>1</v>
      </c>
      <c r="R35" s="153" t="s">
        <v>486</v>
      </c>
      <c r="S35" s="148"/>
      <c r="T35" s="150"/>
      <c r="U35" s="148"/>
      <c r="V35" s="150" t="s">
        <v>486</v>
      </c>
      <c r="W35" s="148"/>
      <c r="X35" s="150" t="s">
        <v>486</v>
      </c>
      <c r="Y35" s="148"/>
      <c r="Z35" s="150" t="s">
        <v>486</v>
      </c>
      <c r="AA35" s="148"/>
      <c r="AB35" s="150" t="s">
        <v>486</v>
      </c>
      <c r="AC35" s="122"/>
      <c r="AD35" s="234" t="s">
        <v>769</v>
      </c>
      <c r="AE35" s="122"/>
      <c r="AF35" s="153" t="s">
        <v>486</v>
      </c>
      <c r="AG35" s="122" t="s">
        <v>403</v>
      </c>
      <c r="AH35" s="148">
        <v>0</v>
      </c>
      <c r="AI35" s="122" t="s">
        <v>403</v>
      </c>
      <c r="AJ35" s="122" t="s">
        <v>403</v>
      </c>
      <c r="AK35" s="31" t="s">
        <v>404</v>
      </c>
      <c r="AL35" s="123">
        <v>0.25</v>
      </c>
      <c r="AM35" s="154">
        <v>0</v>
      </c>
      <c r="AN35" s="123">
        <v>0.25</v>
      </c>
      <c r="AO35" s="134">
        <v>0.25</v>
      </c>
      <c r="AP35" s="148">
        <v>0</v>
      </c>
      <c r="AQ35" s="134">
        <v>0.25</v>
      </c>
      <c r="AR35" s="148">
        <v>0</v>
      </c>
      <c r="AS35" s="127"/>
      <c r="AT35" s="148" t="s">
        <v>487</v>
      </c>
      <c r="AU35" s="135"/>
      <c r="AV35" s="135"/>
      <c r="AW35" s="135"/>
      <c r="AX35" s="135"/>
      <c r="AY35" s="135"/>
      <c r="AZ35" s="135"/>
      <c r="BA35" s="135"/>
      <c r="BB35" s="135"/>
      <c r="BC35" s="135"/>
      <c r="BD35" s="135"/>
    </row>
    <row r="36" spans="1:56" ht="116.25" customHeight="1">
      <c r="A36" s="31" t="s">
        <v>40</v>
      </c>
      <c r="B36" s="35" t="s">
        <v>41</v>
      </c>
      <c r="C36" s="167" t="s">
        <v>467</v>
      </c>
      <c r="D36" s="36" t="s">
        <v>42</v>
      </c>
      <c r="E36" s="168" t="s">
        <v>398</v>
      </c>
      <c r="F36" s="34">
        <v>1</v>
      </c>
      <c r="G36" s="35" t="s">
        <v>44</v>
      </c>
      <c r="H36" s="34">
        <v>1</v>
      </c>
      <c r="I36" s="54" t="s">
        <v>293</v>
      </c>
      <c r="J36" s="34">
        <v>1</v>
      </c>
      <c r="K36" s="67" t="s">
        <v>295</v>
      </c>
      <c r="L36" s="116" t="s">
        <v>399</v>
      </c>
      <c r="M36" s="129" t="s">
        <v>400</v>
      </c>
      <c r="N36" s="35" t="s">
        <v>143</v>
      </c>
      <c r="O36" s="167">
        <v>1</v>
      </c>
      <c r="P36" s="54" t="s">
        <v>437</v>
      </c>
      <c r="Q36" s="167">
        <v>1</v>
      </c>
      <c r="R36" s="169" t="s">
        <v>488</v>
      </c>
      <c r="S36" s="148"/>
      <c r="T36" s="150"/>
      <c r="U36" s="170">
        <v>1</v>
      </c>
      <c r="V36" s="171" t="s">
        <v>488</v>
      </c>
      <c r="W36" s="167"/>
      <c r="X36" s="172" t="s">
        <v>416</v>
      </c>
      <c r="Y36" s="167"/>
      <c r="Z36" s="172" t="s">
        <v>416</v>
      </c>
      <c r="AA36" s="167"/>
      <c r="AB36" s="172" t="s">
        <v>416</v>
      </c>
      <c r="AC36" s="173"/>
      <c r="AD36" s="173" t="s">
        <v>416</v>
      </c>
      <c r="AE36" s="173"/>
      <c r="AF36" s="171" t="s">
        <v>488</v>
      </c>
      <c r="AG36" s="122" t="s">
        <v>403</v>
      </c>
      <c r="AH36" s="148">
        <v>0</v>
      </c>
      <c r="AI36" s="122" t="s">
        <v>403</v>
      </c>
      <c r="AJ36" s="122" t="s">
        <v>403</v>
      </c>
      <c r="AK36" s="31" t="s">
        <v>404</v>
      </c>
      <c r="AL36" s="123">
        <v>80</v>
      </c>
      <c r="AM36" s="174">
        <v>0</v>
      </c>
      <c r="AN36" s="123">
        <v>80</v>
      </c>
      <c r="AO36" s="134">
        <v>0.8</v>
      </c>
      <c r="AP36" s="167">
        <v>0</v>
      </c>
      <c r="AQ36" s="134">
        <v>0.8</v>
      </c>
      <c r="AR36" s="148">
        <v>0</v>
      </c>
      <c r="AS36" s="218"/>
      <c r="AT36" s="150" t="s">
        <v>489</v>
      </c>
    </row>
    <row r="37" spans="1:56" ht="84.6" customHeight="1">
      <c r="A37" s="31" t="s">
        <v>40</v>
      </c>
      <c r="B37" s="35" t="s">
        <v>41</v>
      </c>
      <c r="C37" s="148" t="s">
        <v>467</v>
      </c>
      <c r="D37" s="36" t="s">
        <v>42</v>
      </c>
      <c r="E37" s="129" t="s">
        <v>398</v>
      </c>
      <c r="F37" s="34">
        <v>2</v>
      </c>
      <c r="G37" s="35" t="s">
        <v>44</v>
      </c>
      <c r="H37" s="34">
        <v>2</v>
      </c>
      <c r="I37" s="54" t="s">
        <v>299</v>
      </c>
      <c r="J37" s="34">
        <v>2</v>
      </c>
      <c r="K37" s="67" t="s">
        <v>301</v>
      </c>
      <c r="L37" s="116" t="s">
        <v>399</v>
      </c>
      <c r="M37" s="129" t="s">
        <v>400</v>
      </c>
      <c r="N37" s="35" t="s">
        <v>302</v>
      </c>
      <c r="O37" s="148">
        <v>2</v>
      </c>
      <c r="P37" s="54" t="s">
        <v>490</v>
      </c>
      <c r="Q37" s="152">
        <v>1</v>
      </c>
      <c r="R37" s="153" t="s">
        <v>491</v>
      </c>
      <c r="S37" s="148"/>
      <c r="T37" s="148"/>
      <c r="U37" s="148">
        <v>1</v>
      </c>
      <c r="V37" s="150" t="s">
        <v>491</v>
      </c>
      <c r="W37" s="148"/>
      <c r="X37" s="148"/>
      <c r="Y37" s="148"/>
      <c r="Z37" s="150" t="s">
        <v>491</v>
      </c>
      <c r="AA37" s="148"/>
      <c r="AB37" s="152" t="s">
        <v>416</v>
      </c>
      <c r="AC37" s="235"/>
      <c r="AD37" s="235" t="s">
        <v>416</v>
      </c>
      <c r="AE37" s="235"/>
      <c r="AF37" s="153" t="s">
        <v>491</v>
      </c>
      <c r="AG37" s="122" t="s">
        <v>403</v>
      </c>
      <c r="AH37" s="148">
        <v>0</v>
      </c>
      <c r="AI37" s="122" t="s">
        <v>403</v>
      </c>
      <c r="AJ37" s="122" t="s">
        <v>403</v>
      </c>
      <c r="AK37" s="31" t="s">
        <v>404</v>
      </c>
      <c r="AL37" s="123">
        <v>100</v>
      </c>
      <c r="AM37" s="154">
        <v>0</v>
      </c>
      <c r="AN37" s="123">
        <v>100</v>
      </c>
      <c r="AO37" s="134">
        <v>1</v>
      </c>
      <c r="AP37" s="148">
        <v>0</v>
      </c>
      <c r="AQ37" s="134">
        <v>1</v>
      </c>
      <c r="AR37" s="148">
        <v>0</v>
      </c>
      <c r="AS37" s="218"/>
      <c r="AT37" s="150" t="s">
        <v>489</v>
      </c>
      <c r="AU37" s="135"/>
      <c r="AV37" s="135"/>
      <c r="AW37" s="135"/>
      <c r="AX37" s="135"/>
      <c r="AY37" s="135"/>
      <c r="AZ37" s="135"/>
      <c r="BA37" s="135"/>
      <c r="BB37" s="135"/>
      <c r="BC37" s="135"/>
      <c r="BD37" s="135"/>
    </row>
    <row r="38" spans="1:56" ht="75.75" customHeight="1">
      <c r="A38" s="31" t="s">
        <v>40</v>
      </c>
      <c r="B38" s="35" t="s">
        <v>41</v>
      </c>
      <c r="C38" s="155" t="s">
        <v>397</v>
      </c>
      <c r="D38" s="36" t="s">
        <v>42</v>
      </c>
      <c r="E38" s="114" t="s">
        <v>398</v>
      </c>
      <c r="F38" s="34">
        <v>1</v>
      </c>
      <c r="G38" s="35" t="s">
        <v>44</v>
      </c>
      <c r="H38" s="34">
        <v>1</v>
      </c>
      <c r="I38" s="54" t="s">
        <v>306</v>
      </c>
      <c r="J38" s="34">
        <v>1</v>
      </c>
      <c r="K38" s="35" t="s">
        <v>308</v>
      </c>
      <c r="L38" s="116" t="s">
        <v>399</v>
      </c>
      <c r="M38" s="114" t="s">
        <v>400</v>
      </c>
      <c r="N38" s="35" t="s">
        <v>190</v>
      </c>
      <c r="O38" s="156">
        <v>1</v>
      </c>
      <c r="P38" s="54" t="s">
        <v>492</v>
      </c>
      <c r="Q38" s="155"/>
      <c r="R38" s="155"/>
      <c r="S38" s="157">
        <v>1</v>
      </c>
      <c r="T38" s="158" t="s">
        <v>493</v>
      </c>
      <c r="U38" s="155"/>
      <c r="V38" s="175"/>
      <c r="W38" s="157">
        <v>1</v>
      </c>
      <c r="X38" s="157" t="s">
        <v>494</v>
      </c>
      <c r="Y38" s="155"/>
      <c r="Z38" s="157" t="s">
        <v>495</v>
      </c>
      <c r="AA38" s="155"/>
      <c r="AB38" s="157" t="s">
        <v>496</v>
      </c>
      <c r="AC38" s="122"/>
      <c r="AD38" s="122" t="s">
        <v>744</v>
      </c>
      <c r="AE38" s="122"/>
      <c r="AF38" s="122" t="s">
        <v>415</v>
      </c>
      <c r="AG38" s="122" t="s">
        <v>403</v>
      </c>
      <c r="AH38" s="155">
        <v>0</v>
      </c>
      <c r="AI38" s="122" t="s">
        <v>403</v>
      </c>
      <c r="AJ38" s="122" t="s">
        <v>403</v>
      </c>
      <c r="AK38" s="31" t="s">
        <v>404</v>
      </c>
      <c r="AL38" s="123">
        <v>75</v>
      </c>
      <c r="AM38" s="159">
        <v>0</v>
      </c>
      <c r="AN38" s="123">
        <v>75</v>
      </c>
      <c r="AO38" s="134">
        <v>0.75</v>
      </c>
      <c r="AP38" s="155">
        <v>0</v>
      </c>
      <c r="AQ38" s="134">
        <v>0.75</v>
      </c>
      <c r="AR38" s="155">
        <v>0</v>
      </c>
      <c r="AS38" s="127"/>
      <c r="AT38" s="175" t="s">
        <v>497</v>
      </c>
    </row>
    <row r="39" spans="1:56" ht="116.25" customHeight="1">
      <c r="A39" s="31" t="s">
        <v>40</v>
      </c>
      <c r="B39" s="35" t="s">
        <v>41</v>
      </c>
      <c r="C39" s="148" t="s">
        <v>397</v>
      </c>
      <c r="D39" s="36" t="s">
        <v>42</v>
      </c>
      <c r="E39" s="129" t="s">
        <v>398</v>
      </c>
      <c r="F39" s="34">
        <v>2</v>
      </c>
      <c r="G39" s="35" t="s">
        <v>44</v>
      </c>
      <c r="H39" s="34">
        <v>2</v>
      </c>
      <c r="I39" s="59" t="s">
        <v>312</v>
      </c>
      <c r="J39" s="34">
        <v>2</v>
      </c>
      <c r="K39" s="35" t="s">
        <v>314</v>
      </c>
      <c r="L39" s="116" t="s">
        <v>399</v>
      </c>
      <c r="M39" s="129" t="s">
        <v>400</v>
      </c>
      <c r="N39" s="35" t="s">
        <v>315</v>
      </c>
      <c r="O39" s="149">
        <v>1</v>
      </c>
      <c r="P39" s="59" t="s">
        <v>498</v>
      </c>
      <c r="Q39" s="148"/>
      <c r="R39" s="148"/>
      <c r="S39" s="148"/>
      <c r="T39" s="148"/>
      <c r="U39" s="148">
        <v>1</v>
      </c>
      <c r="V39" s="150" t="s">
        <v>499</v>
      </c>
      <c r="W39" s="148"/>
      <c r="X39" s="153" t="s">
        <v>500</v>
      </c>
      <c r="Y39" s="152">
        <v>1</v>
      </c>
      <c r="Z39" s="176" t="s">
        <v>501</v>
      </c>
      <c r="AA39" s="148"/>
      <c r="AB39" s="153" t="s">
        <v>502</v>
      </c>
      <c r="AC39" s="122"/>
      <c r="AD39" s="122"/>
      <c r="AE39" s="122"/>
      <c r="AF39" s="122" t="s">
        <v>415</v>
      </c>
      <c r="AG39" s="122" t="s">
        <v>403</v>
      </c>
      <c r="AH39" s="148">
        <v>0</v>
      </c>
      <c r="AI39" s="122" t="s">
        <v>403</v>
      </c>
      <c r="AJ39" s="122" t="s">
        <v>403</v>
      </c>
      <c r="AK39" s="31" t="s">
        <v>404</v>
      </c>
      <c r="AL39" s="123">
        <v>0.25</v>
      </c>
      <c r="AM39" s="154">
        <v>0</v>
      </c>
      <c r="AN39" s="123">
        <v>0.25</v>
      </c>
      <c r="AO39" s="134">
        <v>0.25</v>
      </c>
      <c r="AP39" s="148">
        <v>0</v>
      </c>
      <c r="AQ39" s="134">
        <v>0.25</v>
      </c>
      <c r="AR39" s="148">
        <v>0</v>
      </c>
      <c r="AS39" s="127"/>
      <c r="AT39" s="148" t="s">
        <v>406</v>
      </c>
      <c r="AU39" s="135"/>
      <c r="AV39" s="135"/>
      <c r="AW39" s="135"/>
      <c r="AX39" s="135"/>
      <c r="AY39" s="135"/>
      <c r="AZ39" s="135"/>
      <c r="BA39" s="135"/>
      <c r="BB39" s="135"/>
      <c r="BC39" s="135"/>
      <c r="BD39" s="135"/>
    </row>
    <row r="40" spans="1:56" ht="162.75" customHeight="1">
      <c r="A40" s="31" t="s">
        <v>40</v>
      </c>
      <c r="B40" s="35" t="s">
        <v>41</v>
      </c>
      <c r="C40" s="155" t="s">
        <v>397</v>
      </c>
      <c r="D40" s="36" t="s">
        <v>42</v>
      </c>
      <c r="E40" s="114" t="s">
        <v>398</v>
      </c>
      <c r="F40" s="34">
        <v>3</v>
      </c>
      <c r="G40" s="35" t="s">
        <v>44</v>
      </c>
      <c r="H40" s="34">
        <v>3</v>
      </c>
      <c r="I40" s="59" t="s">
        <v>320</v>
      </c>
      <c r="J40" s="34">
        <v>3</v>
      </c>
      <c r="K40" s="35" t="s">
        <v>322</v>
      </c>
      <c r="L40" s="116" t="s">
        <v>399</v>
      </c>
      <c r="M40" s="114" t="s">
        <v>400</v>
      </c>
      <c r="N40" s="35" t="s">
        <v>68</v>
      </c>
      <c r="O40" s="155">
        <v>1</v>
      </c>
      <c r="P40" s="59" t="s">
        <v>503</v>
      </c>
      <c r="Q40" s="155"/>
      <c r="R40" s="155"/>
      <c r="S40" s="155"/>
      <c r="T40" s="155"/>
      <c r="U40" s="155">
        <v>1</v>
      </c>
      <c r="V40" s="175" t="s">
        <v>504</v>
      </c>
      <c r="W40" s="155"/>
      <c r="X40" s="177" t="s">
        <v>505</v>
      </c>
      <c r="Z40" s="178" t="s">
        <v>506</v>
      </c>
      <c r="AB40" s="178" t="s">
        <v>507</v>
      </c>
      <c r="AC40" s="122"/>
      <c r="AD40" s="122" t="s">
        <v>745</v>
      </c>
      <c r="AE40" s="122"/>
      <c r="AF40" s="122"/>
      <c r="AG40" s="122" t="s">
        <v>403</v>
      </c>
      <c r="AH40" s="155">
        <v>0</v>
      </c>
      <c r="AI40" s="122" t="s">
        <v>403</v>
      </c>
      <c r="AJ40" s="122" t="s">
        <v>403</v>
      </c>
      <c r="AK40" s="31" t="s">
        <v>404</v>
      </c>
      <c r="AL40" s="123">
        <v>100</v>
      </c>
      <c r="AM40" s="159">
        <v>0</v>
      </c>
      <c r="AN40" s="123">
        <v>100</v>
      </c>
      <c r="AO40" s="134">
        <v>1</v>
      </c>
      <c r="AP40" s="155">
        <v>0</v>
      </c>
      <c r="AQ40" s="134">
        <v>1</v>
      </c>
      <c r="AR40" s="155">
        <v>0</v>
      </c>
      <c r="AS40" s="218"/>
      <c r="AT40" s="223" t="s">
        <v>508</v>
      </c>
    </row>
    <row r="41" spans="1:56" ht="118.5" customHeight="1">
      <c r="A41" s="31" t="s">
        <v>40</v>
      </c>
      <c r="B41" s="35" t="s">
        <v>41</v>
      </c>
      <c r="C41" s="148" t="s">
        <v>397</v>
      </c>
      <c r="D41" s="36" t="s">
        <v>42</v>
      </c>
      <c r="E41" s="129" t="s">
        <v>398</v>
      </c>
      <c r="F41" s="34">
        <v>4</v>
      </c>
      <c r="G41" s="35" t="s">
        <v>44</v>
      </c>
      <c r="H41" s="34">
        <v>4</v>
      </c>
      <c r="I41" s="59" t="s">
        <v>327</v>
      </c>
      <c r="J41" s="34">
        <v>4</v>
      </c>
      <c r="K41" s="35" t="s">
        <v>329</v>
      </c>
      <c r="L41" s="116" t="s">
        <v>399</v>
      </c>
      <c r="M41" s="129" t="s">
        <v>400</v>
      </c>
      <c r="N41" s="35" t="s">
        <v>330</v>
      </c>
      <c r="O41" s="148">
        <v>1</v>
      </c>
      <c r="P41" s="59" t="s">
        <v>509</v>
      </c>
      <c r="Q41" s="148"/>
      <c r="R41" s="148"/>
      <c r="S41" s="148"/>
      <c r="T41" s="148"/>
      <c r="U41" s="148"/>
      <c r="V41" s="150" t="s">
        <v>510</v>
      </c>
      <c r="W41" s="148"/>
      <c r="X41" s="148"/>
      <c r="Y41" s="148"/>
      <c r="Z41" s="158" t="s">
        <v>511</v>
      </c>
      <c r="AA41" s="148"/>
      <c r="AB41" s="148"/>
      <c r="AC41" s="122"/>
      <c r="AD41" s="122" t="s">
        <v>746</v>
      </c>
      <c r="AE41" s="122"/>
      <c r="AF41" s="122" t="s">
        <v>415</v>
      </c>
      <c r="AG41" s="122" t="s">
        <v>403</v>
      </c>
      <c r="AH41" s="148">
        <v>0</v>
      </c>
      <c r="AI41" s="122" t="s">
        <v>403</v>
      </c>
      <c r="AJ41" s="122" t="s">
        <v>403</v>
      </c>
      <c r="AK41" s="31" t="s">
        <v>404</v>
      </c>
      <c r="AL41" s="123">
        <v>75</v>
      </c>
      <c r="AM41" s="154">
        <v>0</v>
      </c>
      <c r="AN41" s="123">
        <v>75</v>
      </c>
      <c r="AO41" s="134">
        <v>0.75</v>
      </c>
      <c r="AP41" s="148">
        <v>0</v>
      </c>
      <c r="AQ41" s="134">
        <v>0.75</v>
      </c>
      <c r="AR41" s="148">
        <v>0</v>
      </c>
      <c r="AS41" s="222"/>
      <c r="AT41" s="225" t="s">
        <v>512</v>
      </c>
      <c r="AU41" s="135"/>
      <c r="AV41" s="135"/>
      <c r="AW41" s="135"/>
      <c r="AX41" s="135"/>
      <c r="AY41" s="135"/>
      <c r="AZ41" s="135"/>
      <c r="BA41" s="135"/>
      <c r="BB41" s="135"/>
      <c r="BC41" s="135"/>
      <c r="BD41" s="135"/>
    </row>
    <row r="42" spans="1:56" ht="71.25" customHeight="1">
      <c r="A42" s="31" t="s">
        <v>40</v>
      </c>
      <c r="B42" s="35" t="s">
        <v>41</v>
      </c>
      <c r="C42" s="155" t="s">
        <v>397</v>
      </c>
      <c r="D42" s="36" t="s">
        <v>42</v>
      </c>
      <c r="E42" s="114" t="s">
        <v>398</v>
      </c>
      <c r="F42" s="90">
        <v>5</v>
      </c>
      <c r="G42" s="35" t="s">
        <v>44</v>
      </c>
      <c r="H42" s="90">
        <v>5</v>
      </c>
      <c r="I42" s="59" t="s">
        <v>334</v>
      </c>
      <c r="J42" s="90">
        <v>5</v>
      </c>
      <c r="K42" s="91" t="s">
        <v>336</v>
      </c>
      <c r="L42" s="116" t="s">
        <v>399</v>
      </c>
      <c r="M42" s="114" t="s">
        <v>400</v>
      </c>
      <c r="N42" s="91" t="s">
        <v>337</v>
      </c>
      <c r="O42" s="156">
        <v>1</v>
      </c>
      <c r="P42" s="59" t="s">
        <v>513</v>
      </c>
      <c r="Q42" s="155"/>
      <c r="R42" s="175"/>
      <c r="S42" s="157">
        <v>1</v>
      </c>
      <c r="T42" s="158" t="s">
        <v>514</v>
      </c>
      <c r="U42" s="157">
        <v>1</v>
      </c>
      <c r="V42" s="158" t="s">
        <v>515</v>
      </c>
      <c r="W42" s="155"/>
      <c r="X42" s="157" t="s">
        <v>415</v>
      </c>
      <c r="Y42" s="155"/>
      <c r="Z42" s="157" t="s">
        <v>415</v>
      </c>
      <c r="AA42" s="155"/>
      <c r="AB42" s="157" t="s">
        <v>415</v>
      </c>
      <c r="AC42" s="122"/>
      <c r="AD42" s="122" t="s">
        <v>747</v>
      </c>
      <c r="AE42" s="122"/>
      <c r="AF42" s="122" t="s">
        <v>415</v>
      </c>
      <c r="AG42" s="122" t="s">
        <v>403</v>
      </c>
      <c r="AH42" s="155">
        <v>0</v>
      </c>
      <c r="AI42" s="122" t="s">
        <v>403</v>
      </c>
      <c r="AJ42" s="122" t="s">
        <v>403</v>
      </c>
      <c r="AK42" s="31" t="s">
        <v>404</v>
      </c>
      <c r="AL42" s="123">
        <v>80</v>
      </c>
      <c r="AM42" s="159">
        <v>0</v>
      </c>
      <c r="AN42" s="123">
        <v>80</v>
      </c>
      <c r="AO42" s="134">
        <v>0.8</v>
      </c>
      <c r="AP42" s="155">
        <v>0</v>
      </c>
      <c r="AQ42" s="134">
        <v>0.8</v>
      </c>
      <c r="AR42" s="155">
        <v>0</v>
      </c>
      <c r="AS42" s="218"/>
      <c r="AT42" s="224" t="s">
        <v>516</v>
      </c>
    </row>
    <row r="43" spans="1:56" ht="25.5" customHeight="1">
      <c r="A43" s="135"/>
      <c r="B43" s="135"/>
      <c r="C43" s="135"/>
      <c r="D43" s="135"/>
      <c r="E43" s="129"/>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79"/>
      <c r="AK43" s="135"/>
      <c r="AL43" s="179"/>
      <c r="AM43" s="179"/>
      <c r="AN43" s="179"/>
      <c r="AO43" s="135"/>
      <c r="AP43" s="135"/>
      <c r="AQ43" s="135"/>
      <c r="AR43" s="135"/>
      <c r="AS43" s="135"/>
      <c r="AT43" s="135"/>
      <c r="AU43" s="135"/>
      <c r="AV43" s="135"/>
      <c r="AW43" s="135"/>
      <c r="AX43" s="135"/>
      <c r="AY43" s="135"/>
      <c r="AZ43" s="135"/>
      <c r="BA43" s="135"/>
      <c r="BB43" s="135"/>
      <c r="BC43" s="135"/>
      <c r="BD43" s="135"/>
    </row>
    <row r="44" spans="1:56" ht="15.75" customHeight="1">
      <c r="E44" s="114"/>
      <c r="AJ44" s="180"/>
      <c r="AL44" s="180"/>
      <c r="AM44" s="180"/>
      <c r="AN44" s="180"/>
    </row>
    <row r="45" spans="1:56" ht="15.75" customHeight="1">
      <c r="AJ45" s="180"/>
      <c r="AL45" s="180"/>
      <c r="AM45" s="180"/>
      <c r="AN45" s="180"/>
    </row>
    <row r="46" spans="1:56" ht="15.75" customHeight="1">
      <c r="AJ46" s="180"/>
      <c r="AL46" s="180"/>
      <c r="AM46" s="180"/>
      <c r="AN46" s="180"/>
    </row>
    <row r="47" spans="1:56" ht="15.75" customHeight="1">
      <c r="AJ47" s="180"/>
      <c r="AL47" s="180"/>
      <c r="AM47" s="180"/>
      <c r="AN47" s="180"/>
    </row>
    <row r="48" spans="1:56" ht="15.75" customHeight="1">
      <c r="AJ48" s="180"/>
      <c r="AL48" s="180"/>
      <c r="AM48" s="180"/>
      <c r="AN48" s="180"/>
    </row>
    <row r="49" spans="36:40" ht="15.75" customHeight="1">
      <c r="AJ49" s="180"/>
      <c r="AL49" s="180"/>
      <c r="AM49" s="180"/>
      <c r="AN49" s="180"/>
    </row>
    <row r="50" spans="36:40" ht="15.75" customHeight="1">
      <c r="AJ50" s="180"/>
      <c r="AL50" s="180"/>
      <c r="AM50" s="180"/>
      <c r="AN50" s="180"/>
    </row>
    <row r="51" spans="36:40" ht="15.75" customHeight="1">
      <c r="AJ51" s="180"/>
      <c r="AL51" s="180"/>
      <c r="AM51" s="180"/>
      <c r="AN51" s="180"/>
    </row>
    <row r="52" spans="36:40" ht="15.75" customHeight="1">
      <c r="AJ52" s="180"/>
      <c r="AL52" s="180"/>
      <c r="AM52" s="180"/>
      <c r="AN52" s="180"/>
    </row>
    <row r="53" spans="36:40" ht="15.75" customHeight="1">
      <c r="AJ53" s="180"/>
      <c r="AL53" s="180"/>
      <c r="AM53" s="180"/>
      <c r="AN53" s="180"/>
    </row>
    <row r="54" spans="36:40" ht="15.75" customHeight="1">
      <c r="AJ54" s="180"/>
      <c r="AL54" s="180"/>
      <c r="AM54" s="180"/>
      <c r="AN54" s="180"/>
    </row>
    <row r="55" spans="36:40" ht="15.75" customHeight="1">
      <c r="AJ55" s="180"/>
      <c r="AL55" s="180"/>
      <c r="AM55" s="180"/>
      <c r="AN55" s="180"/>
    </row>
    <row r="56" spans="36:40" ht="15.75" customHeight="1">
      <c r="AJ56" s="180"/>
      <c r="AL56" s="180"/>
      <c r="AM56" s="180"/>
      <c r="AN56" s="180"/>
    </row>
    <row r="57" spans="36:40" ht="15.75" customHeight="1">
      <c r="AJ57" s="180"/>
      <c r="AL57" s="180"/>
      <c r="AM57" s="180"/>
      <c r="AN57" s="180"/>
    </row>
    <row r="58" spans="36:40" ht="15.75" customHeight="1">
      <c r="AJ58" s="180"/>
      <c r="AL58" s="180"/>
      <c r="AM58" s="180"/>
      <c r="AN58" s="180"/>
    </row>
    <row r="59" spans="36:40" ht="15.75" customHeight="1">
      <c r="AJ59" s="180"/>
      <c r="AL59" s="180"/>
      <c r="AM59" s="180"/>
      <c r="AN59" s="180"/>
    </row>
    <row r="60" spans="36:40" ht="15.75" customHeight="1">
      <c r="AJ60" s="180"/>
      <c r="AL60" s="180"/>
      <c r="AM60" s="180"/>
      <c r="AN60" s="180"/>
    </row>
    <row r="61" spans="36:40" ht="15.75" customHeight="1">
      <c r="AJ61" s="180"/>
      <c r="AL61" s="180"/>
      <c r="AM61" s="180"/>
      <c r="AN61" s="180"/>
    </row>
    <row r="62" spans="36:40" ht="15.75" customHeight="1">
      <c r="AJ62" s="180"/>
      <c r="AL62" s="180"/>
      <c r="AM62" s="180"/>
      <c r="AN62" s="180"/>
    </row>
    <row r="63" spans="36:40" ht="15.75" customHeight="1">
      <c r="AJ63" s="180"/>
      <c r="AL63" s="180"/>
      <c r="AM63" s="180"/>
      <c r="AN63" s="180"/>
    </row>
    <row r="64" spans="36:40" ht="15.75" customHeight="1">
      <c r="AJ64" s="180"/>
      <c r="AL64" s="180"/>
      <c r="AM64" s="180"/>
      <c r="AN64" s="180"/>
    </row>
    <row r="65" spans="36:40" ht="15.75" customHeight="1">
      <c r="AJ65" s="180"/>
      <c r="AL65" s="180"/>
      <c r="AM65" s="180"/>
      <c r="AN65" s="180"/>
    </row>
    <row r="66" spans="36:40" ht="15.75" customHeight="1">
      <c r="AJ66" s="180"/>
      <c r="AL66" s="180"/>
      <c r="AM66" s="180"/>
      <c r="AN66" s="180"/>
    </row>
    <row r="67" spans="36:40" ht="15.75" customHeight="1">
      <c r="AJ67" s="180"/>
      <c r="AL67" s="180"/>
      <c r="AM67" s="180"/>
      <c r="AN67" s="180"/>
    </row>
    <row r="68" spans="36:40" ht="15.75" customHeight="1">
      <c r="AJ68" s="180"/>
      <c r="AL68" s="180"/>
      <c r="AM68" s="180"/>
      <c r="AN68" s="180"/>
    </row>
    <row r="69" spans="36:40" ht="15.75" customHeight="1">
      <c r="AJ69" s="180"/>
      <c r="AL69" s="180"/>
      <c r="AM69" s="180"/>
      <c r="AN69" s="180"/>
    </row>
    <row r="70" spans="36:40" ht="15.75" customHeight="1">
      <c r="AJ70" s="180"/>
      <c r="AL70" s="180"/>
      <c r="AM70" s="180"/>
      <c r="AN70" s="180"/>
    </row>
    <row r="71" spans="36:40" ht="15.75" customHeight="1">
      <c r="AJ71" s="180"/>
      <c r="AL71" s="180"/>
      <c r="AM71" s="180"/>
      <c r="AN71" s="180"/>
    </row>
    <row r="72" spans="36:40" ht="15.75" customHeight="1">
      <c r="AJ72" s="180"/>
      <c r="AL72" s="180"/>
      <c r="AM72" s="180"/>
      <c r="AN72" s="180"/>
    </row>
    <row r="73" spans="36:40" ht="15.75" customHeight="1">
      <c r="AJ73" s="180"/>
      <c r="AL73" s="180"/>
      <c r="AM73" s="180"/>
      <c r="AN73" s="180"/>
    </row>
    <row r="74" spans="36:40" ht="15.75" customHeight="1">
      <c r="AJ74" s="180"/>
      <c r="AL74" s="180"/>
      <c r="AM74" s="180"/>
      <c r="AN74" s="180"/>
    </row>
    <row r="75" spans="36:40" ht="15.75" customHeight="1">
      <c r="AJ75" s="180"/>
      <c r="AL75" s="180"/>
      <c r="AM75" s="180"/>
      <c r="AN75" s="180"/>
    </row>
    <row r="76" spans="36:40" ht="15.75" customHeight="1">
      <c r="AJ76" s="180"/>
      <c r="AL76" s="180"/>
      <c r="AM76" s="180"/>
      <c r="AN76" s="180"/>
    </row>
    <row r="77" spans="36:40" ht="15.75" customHeight="1">
      <c r="AJ77" s="180"/>
      <c r="AL77" s="180"/>
      <c r="AM77" s="180"/>
      <c r="AN77" s="180"/>
    </row>
    <row r="78" spans="36:40" ht="15.75" customHeight="1">
      <c r="AJ78" s="180"/>
      <c r="AL78" s="180"/>
      <c r="AM78" s="180"/>
      <c r="AN78" s="180"/>
    </row>
    <row r="79" spans="36:40" ht="15.75" customHeight="1">
      <c r="AJ79" s="180"/>
      <c r="AL79" s="180"/>
      <c r="AM79" s="180"/>
      <c r="AN79" s="180"/>
    </row>
    <row r="80" spans="36:40" ht="15.75" customHeight="1">
      <c r="AJ80" s="180"/>
      <c r="AL80" s="180"/>
      <c r="AM80" s="180"/>
      <c r="AN80" s="180"/>
    </row>
    <row r="81" spans="36:40" ht="15.75" customHeight="1">
      <c r="AJ81" s="180"/>
      <c r="AL81" s="180"/>
      <c r="AM81" s="180"/>
      <c r="AN81" s="180"/>
    </row>
    <row r="82" spans="36:40" ht="15.75" customHeight="1">
      <c r="AJ82" s="180"/>
      <c r="AL82" s="180"/>
      <c r="AM82" s="180"/>
      <c r="AN82" s="180"/>
    </row>
    <row r="83" spans="36:40" ht="15.75" customHeight="1">
      <c r="AJ83" s="180"/>
      <c r="AL83" s="180"/>
      <c r="AM83" s="180"/>
      <c r="AN83" s="180"/>
    </row>
    <row r="84" spans="36:40" ht="15.75" customHeight="1">
      <c r="AJ84" s="180"/>
      <c r="AL84" s="180"/>
      <c r="AM84" s="180"/>
      <c r="AN84" s="180"/>
    </row>
    <row r="85" spans="36:40" ht="15.75" customHeight="1">
      <c r="AJ85" s="180"/>
      <c r="AL85" s="180"/>
      <c r="AM85" s="180"/>
      <c r="AN85" s="180"/>
    </row>
    <row r="86" spans="36:40" ht="15.75" customHeight="1">
      <c r="AJ86" s="180"/>
      <c r="AL86" s="180"/>
      <c r="AM86" s="180"/>
      <c r="AN86" s="180"/>
    </row>
    <row r="87" spans="36:40" ht="15.75" customHeight="1">
      <c r="AJ87" s="180"/>
      <c r="AL87" s="180"/>
      <c r="AM87" s="180"/>
      <c r="AN87" s="180"/>
    </row>
    <row r="88" spans="36:40" ht="15.75" customHeight="1">
      <c r="AJ88" s="180"/>
      <c r="AL88" s="180"/>
      <c r="AM88" s="180"/>
      <c r="AN88" s="180"/>
    </row>
    <row r="89" spans="36:40" ht="15.75" customHeight="1">
      <c r="AJ89" s="180"/>
      <c r="AL89" s="180"/>
      <c r="AM89" s="180"/>
      <c r="AN89" s="180"/>
    </row>
    <row r="90" spans="36:40" ht="15.75" customHeight="1">
      <c r="AJ90" s="180"/>
      <c r="AL90" s="180"/>
      <c r="AM90" s="180"/>
      <c r="AN90" s="180"/>
    </row>
    <row r="91" spans="36:40" ht="15.75" customHeight="1">
      <c r="AJ91" s="180"/>
      <c r="AL91" s="180"/>
      <c r="AM91" s="180"/>
      <c r="AN91" s="180"/>
    </row>
    <row r="92" spans="36:40" ht="15.75" customHeight="1">
      <c r="AJ92" s="180"/>
      <c r="AL92" s="180"/>
      <c r="AM92" s="180"/>
      <c r="AN92" s="180"/>
    </row>
    <row r="93" spans="36:40" ht="15.75" customHeight="1">
      <c r="AJ93" s="180"/>
      <c r="AL93" s="180"/>
      <c r="AM93" s="180"/>
      <c r="AN93" s="180"/>
    </row>
    <row r="94" spans="36:40" ht="15.75" customHeight="1">
      <c r="AJ94" s="180"/>
      <c r="AL94" s="180"/>
      <c r="AM94" s="180"/>
      <c r="AN94" s="180"/>
    </row>
    <row r="95" spans="36:40" ht="15.75" customHeight="1">
      <c r="AJ95" s="180"/>
      <c r="AL95" s="180"/>
      <c r="AM95" s="180"/>
      <c r="AN95" s="180"/>
    </row>
    <row r="96" spans="36:40" ht="15.75" customHeight="1">
      <c r="AJ96" s="180"/>
      <c r="AL96" s="180"/>
      <c r="AM96" s="180"/>
      <c r="AN96" s="180"/>
    </row>
    <row r="97" spans="36:40" ht="15.75" customHeight="1">
      <c r="AJ97" s="180"/>
      <c r="AL97" s="180"/>
      <c r="AM97" s="180"/>
      <c r="AN97" s="180"/>
    </row>
    <row r="98" spans="36:40" ht="15.75" customHeight="1">
      <c r="AJ98" s="180"/>
      <c r="AL98" s="180"/>
      <c r="AM98" s="180"/>
      <c r="AN98" s="180"/>
    </row>
    <row r="99" spans="36:40" ht="15.75" customHeight="1">
      <c r="AJ99" s="180"/>
      <c r="AL99" s="180"/>
      <c r="AM99" s="180"/>
      <c r="AN99" s="180"/>
    </row>
    <row r="100" spans="36:40" ht="15.75" customHeight="1">
      <c r="AJ100" s="180"/>
      <c r="AL100" s="180"/>
      <c r="AM100" s="180"/>
      <c r="AN100" s="180"/>
    </row>
    <row r="101" spans="36:40" ht="15.75" customHeight="1">
      <c r="AJ101" s="180"/>
      <c r="AL101" s="180"/>
      <c r="AM101" s="180"/>
      <c r="AN101" s="180"/>
    </row>
    <row r="102" spans="36:40" ht="15.75" customHeight="1">
      <c r="AJ102" s="180"/>
      <c r="AL102" s="180"/>
      <c r="AM102" s="180"/>
      <c r="AN102" s="180"/>
    </row>
    <row r="103" spans="36:40" ht="15.75" customHeight="1">
      <c r="AJ103" s="180"/>
      <c r="AL103" s="180"/>
      <c r="AM103" s="180"/>
      <c r="AN103" s="180"/>
    </row>
    <row r="104" spans="36:40" ht="15.75" customHeight="1">
      <c r="AJ104" s="180"/>
      <c r="AL104" s="180"/>
      <c r="AM104" s="180"/>
      <c r="AN104" s="180"/>
    </row>
    <row r="105" spans="36:40" ht="15.75" customHeight="1">
      <c r="AJ105" s="180"/>
      <c r="AL105" s="180"/>
      <c r="AM105" s="180"/>
      <c r="AN105" s="180"/>
    </row>
    <row r="106" spans="36:40" ht="15.75" customHeight="1">
      <c r="AJ106" s="180"/>
      <c r="AL106" s="180"/>
      <c r="AM106" s="180"/>
      <c r="AN106" s="180"/>
    </row>
    <row r="107" spans="36:40" ht="15.75" customHeight="1">
      <c r="AJ107" s="180"/>
      <c r="AL107" s="180"/>
      <c r="AM107" s="180"/>
      <c r="AN107" s="180"/>
    </row>
    <row r="108" spans="36:40" ht="15.75" customHeight="1">
      <c r="AJ108" s="180"/>
      <c r="AL108" s="180"/>
      <c r="AM108" s="180"/>
      <c r="AN108" s="180"/>
    </row>
    <row r="109" spans="36:40" ht="15.75" customHeight="1">
      <c r="AJ109" s="180"/>
      <c r="AL109" s="180"/>
      <c r="AM109" s="180"/>
      <c r="AN109" s="180"/>
    </row>
    <row r="110" spans="36:40" ht="15.75" customHeight="1">
      <c r="AJ110" s="180"/>
      <c r="AL110" s="180"/>
      <c r="AM110" s="180"/>
      <c r="AN110" s="180"/>
    </row>
    <row r="111" spans="36:40" ht="15.75" customHeight="1">
      <c r="AJ111" s="180"/>
      <c r="AL111" s="180"/>
      <c r="AM111" s="180"/>
      <c r="AN111" s="180"/>
    </row>
    <row r="112" spans="36:40" ht="15.75" customHeight="1">
      <c r="AJ112" s="180"/>
      <c r="AL112" s="180"/>
      <c r="AM112" s="180"/>
      <c r="AN112" s="180"/>
    </row>
    <row r="113" spans="36:40" ht="15.75" customHeight="1">
      <c r="AJ113" s="180"/>
      <c r="AL113" s="180"/>
      <c r="AM113" s="180"/>
      <c r="AN113" s="180"/>
    </row>
    <row r="114" spans="36:40" ht="15.75" customHeight="1">
      <c r="AJ114" s="180"/>
      <c r="AL114" s="180"/>
      <c r="AM114" s="180"/>
      <c r="AN114" s="180"/>
    </row>
    <row r="115" spans="36:40" ht="15.75" customHeight="1">
      <c r="AJ115" s="180"/>
      <c r="AL115" s="180"/>
      <c r="AM115" s="180"/>
      <c r="AN115" s="180"/>
    </row>
    <row r="116" spans="36:40" ht="15.75" customHeight="1">
      <c r="AJ116" s="180"/>
      <c r="AL116" s="180"/>
      <c r="AM116" s="180"/>
      <c r="AN116" s="180"/>
    </row>
    <row r="117" spans="36:40" ht="15.75" customHeight="1">
      <c r="AJ117" s="180"/>
      <c r="AL117" s="180"/>
      <c r="AM117" s="180"/>
      <c r="AN117" s="180"/>
    </row>
    <row r="118" spans="36:40" ht="15.75" customHeight="1">
      <c r="AJ118" s="180"/>
      <c r="AL118" s="180"/>
      <c r="AM118" s="180"/>
      <c r="AN118" s="180"/>
    </row>
    <row r="119" spans="36:40" ht="15.75" customHeight="1">
      <c r="AJ119" s="180"/>
      <c r="AL119" s="180"/>
      <c r="AM119" s="180"/>
      <c r="AN119" s="180"/>
    </row>
    <row r="120" spans="36:40" ht="15.75" customHeight="1">
      <c r="AJ120" s="180"/>
      <c r="AL120" s="180"/>
      <c r="AM120" s="180"/>
      <c r="AN120" s="180"/>
    </row>
    <row r="121" spans="36:40" ht="15.75" customHeight="1">
      <c r="AJ121" s="180"/>
      <c r="AL121" s="180"/>
      <c r="AM121" s="180"/>
      <c r="AN121" s="180"/>
    </row>
    <row r="122" spans="36:40" ht="15.75" customHeight="1">
      <c r="AJ122" s="180"/>
      <c r="AL122" s="180"/>
      <c r="AM122" s="180"/>
      <c r="AN122" s="180"/>
    </row>
    <row r="123" spans="36:40" ht="15.75" customHeight="1">
      <c r="AJ123" s="180"/>
      <c r="AL123" s="180"/>
      <c r="AM123" s="180"/>
      <c r="AN123" s="180"/>
    </row>
    <row r="124" spans="36:40" ht="15.75" customHeight="1">
      <c r="AJ124" s="180"/>
      <c r="AL124" s="180"/>
      <c r="AM124" s="180"/>
      <c r="AN124" s="180"/>
    </row>
    <row r="125" spans="36:40" ht="15.75" customHeight="1">
      <c r="AJ125" s="180"/>
      <c r="AL125" s="180"/>
      <c r="AM125" s="180"/>
      <c r="AN125" s="180"/>
    </row>
    <row r="126" spans="36:40" ht="15.75" customHeight="1">
      <c r="AJ126" s="180"/>
      <c r="AL126" s="180"/>
      <c r="AM126" s="180"/>
      <c r="AN126" s="180"/>
    </row>
    <row r="127" spans="36:40" ht="15.75" customHeight="1">
      <c r="AJ127" s="180"/>
      <c r="AL127" s="180"/>
      <c r="AM127" s="180"/>
      <c r="AN127" s="180"/>
    </row>
    <row r="128" spans="36:40" ht="15.75" customHeight="1">
      <c r="AJ128" s="180"/>
      <c r="AL128" s="180"/>
      <c r="AM128" s="180"/>
      <c r="AN128" s="180"/>
    </row>
    <row r="129" spans="36:40" ht="15.75" customHeight="1">
      <c r="AJ129" s="180"/>
      <c r="AL129" s="180"/>
      <c r="AM129" s="180"/>
      <c r="AN129" s="180"/>
    </row>
    <row r="130" spans="36:40" ht="15.75" customHeight="1">
      <c r="AJ130" s="180"/>
      <c r="AL130" s="180"/>
      <c r="AM130" s="180"/>
      <c r="AN130" s="180"/>
    </row>
    <row r="131" spans="36:40" ht="15.75" customHeight="1">
      <c r="AJ131" s="180"/>
      <c r="AL131" s="180"/>
      <c r="AM131" s="180"/>
      <c r="AN131" s="180"/>
    </row>
    <row r="132" spans="36:40" ht="15.75" customHeight="1">
      <c r="AJ132" s="180"/>
      <c r="AL132" s="180"/>
      <c r="AM132" s="180"/>
      <c r="AN132" s="180"/>
    </row>
    <row r="133" spans="36:40" ht="15.75" customHeight="1">
      <c r="AJ133" s="180"/>
      <c r="AL133" s="180"/>
      <c r="AM133" s="180"/>
      <c r="AN133" s="180"/>
    </row>
    <row r="134" spans="36:40" ht="15.75" customHeight="1">
      <c r="AJ134" s="180"/>
      <c r="AL134" s="180"/>
      <c r="AM134" s="180"/>
      <c r="AN134" s="180"/>
    </row>
    <row r="135" spans="36:40" ht="15.75" customHeight="1">
      <c r="AJ135" s="180"/>
      <c r="AL135" s="180"/>
      <c r="AM135" s="180"/>
      <c r="AN135" s="180"/>
    </row>
    <row r="136" spans="36:40" ht="15.75" customHeight="1">
      <c r="AJ136" s="180"/>
      <c r="AL136" s="180"/>
      <c r="AM136" s="180"/>
      <c r="AN136" s="180"/>
    </row>
    <row r="137" spans="36:40" ht="15.75" customHeight="1">
      <c r="AJ137" s="180"/>
      <c r="AL137" s="180"/>
      <c r="AM137" s="180"/>
      <c r="AN137" s="180"/>
    </row>
    <row r="138" spans="36:40" ht="15.75" customHeight="1">
      <c r="AJ138" s="180"/>
      <c r="AL138" s="180"/>
      <c r="AM138" s="180"/>
      <c r="AN138" s="180"/>
    </row>
    <row r="139" spans="36:40" ht="15.75" customHeight="1">
      <c r="AJ139" s="180"/>
      <c r="AL139" s="180"/>
      <c r="AM139" s="180"/>
      <c r="AN139" s="180"/>
    </row>
    <row r="140" spans="36:40" ht="15.75" customHeight="1">
      <c r="AJ140" s="180"/>
      <c r="AL140" s="180"/>
      <c r="AM140" s="180"/>
      <c r="AN140" s="180"/>
    </row>
    <row r="141" spans="36:40" ht="15.75" customHeight="1">
      <c r="AJ141" s="180"/>
      <c r="AL141" s="180"/>
      <c r="AM141" s="180"/>
      <c r="AN141" s="180"/>
    </row>
    <row r="142" spans="36:40" ht="15.75" customHeight="1">
      <c r="AJ142" s="180"/>
      <c r="AL142" s="180"/>
      <c r="AM142" s="180"/>
      <c r="AN142" s="180"/>
    </row>
    <row r="143" spans="36:40" ht="15.75" customHeight="1">
      <c r="AJ143" s="180"/>
      <c r="AL143" s="180"/>
      <c r="AM143" s="180"/>
      <c r="AN143" s="180"/>
    </row>
    <row r="144" spans="36:40" ht="15.75" customHeight="1">
      <c r="AJ144" s="180"/>
      <c r="AL144" s="180"/>
      <c r="AM144" s="180"/>
      <c r="AN144" s="180"/>
    </row>
    <row r="145" spans="36:40" ht="15.75" customHeight="1">
      <c r="AJ145" s="180"/>
      <c r="AL145" s="180"/>
      <c r="AM145" s="180"/>
      <c r="AN145" s="180"/>
    </row>
    <row r="146" spans="36:40" ht="15.75" customHeight="1">
      <c r="AJ146" s="180"/>
      <c r="AL146" s="180"/>
      <c r="AM146" s="180"/>
      <c r="AN146" s="180"/>
    </row>
    <row r="147" spans="36:40" ht="15.75" customHeight="1">
      <c r="AJ147" s="180"/>
      <c r="AL147" s="180"/>
      <c r="AM147" s="180"/>
      <c r="AN147" s="180"/>
    </row>
    <row r="148" spans="36:40" ht="15.75" customHeight="1">
      <c r="AJ148" s="180"/>
      <c r="AL148" s="180"/>
      <c r="AM148" s="180"/>
      <c r="AN148" s="180"/>
    </row>
    <row r="149" spans="36:40" ht="15.75" customHeight="1">
      <c r="AJ149" s="180"/>
      <c r="AL149" s="180"/>
      <c r="AM149" s="180"/>
      <c r="AN149" s="180"/>
    </row>
    <row r="150" spans="36:40" ht="15.75" customHeight="1">
      <c r="AJ150" s="180"/>
      <c r="AL150" s="180"/>
      <c r="AM150" s="180"/>
      <c r="AN150" s="180"/>
    </row>
    <row r="151" spans="36:40" ht="15.75" customHeight="1">
      <c r="AJ151" s="180"/>
      <c r="AL151" s="180"/>
      <c r="AM151" s="180"/>
      <c r="AN151" s="180"/>
    </row>
    <row r="152" spans="36:40" ht="15.75" customHeight="1">
      <c r="AJ152" s="180"/>
      <c r="AL152" s="180"/>
      <c r="AM152" s="180"/>
      <c r="AN152" s="180"/>
    </row>
    <row r="153" spans="36:40" ht="15.75" customHeight="1">
      <c r="AJ153" s="180"/>
      <c r="AL153" s="180"/>
      <c r="AM153" s="180"/>
      <c r="AN153" s="180"/>
    </row>
    <row r="154" spans="36:40" ht="15.75" customHeight="1">
      <c r="AJ154" s="180"/>
      <c r="AL154" s="180"/>
      <c r="AM154" s="180"/>
      <c r="AN154" s="180"/>
    </row>
    <row r="155" spans="36:40" ht="15.75" customHeight="1">
      <c r="AJ155" s="180"/>
      <c r="AL155" s="180"/>
      <c r="AM155" s="180"/>
      <c r="AN155" s="180"/>
    </row>
    <row r="156" spans="36:40" ht="15.75" customHeight="1">
      <c r="AJ156" s="180"/>
      <c r="AL156" s="180"/>
      <c r="AM156" s="180"/>
      <c r="AN156" s="180"/>
    </row>
    <row r="157" spans="36:40" ht="15.75" customHeight="1">
      <c r="AJ157" s="180"/>
      <c r="AL157" s="180"/>
      <c r="AM157" s="180"/>
      <c r="AN157" s="180"/>
    </row>
    <row r="158" spans="36:40" ht="15.75" customHeight="1">
      <c r="AJ158" s="180"/>
      <c r="AL158" s="180"/>
      <c r="AM158" s="180"/>
      <c r="AN158" s="180"/>
    </row>
    <row r="159" spans="36:40" ht="15.75" customHeight="1">
      <c r="AJ159" s="180"/>
      <c r="AL159" s="180"/>
      <c r="AM159" s="180"/>
      <c r="AN159" s="180"/>
    </row>
    <row r="160" spans="36:40" ht="15.75" customHeight="1">
      <c r="AJ160" s="180"/>
      <c r="AL160" s="180"/>
      <c r="AM160" s="180"/>
      <c r="AN160" s="180"/>
    </row>
    <row r="161" spans="36:40" ht="15.75" customHeight="1">
      <c r="AJ161" s="180"/>
      <c r="AL161" s="180"/>
      <c r="AM161" s="180"/>
      <c r="AN161" s="180"/>
    </row>
    <row r="162" spans="36:40" ht="15.75" customHeight="1">
      <c r="AJ162" s="180"/>
      <c r="AL162" s="180"/>
      <c r="AM162" s="180"/>
      <c r="AN162" s="180"/>
    </row>
    <row r="163" spans="36:40" ht="15.75" customHeight="1">
      <c r="AJ163" s="180"/>
      <c r="AL163" s="180"/>
      <c r="AM163" s="180"/>
      <c r="AN163" s="180"/>
    </row>
    <row r="164" spans="36:40" ht="15.75" customHeight="1">
      <c r="AJ164" s="180"/>
      <c r="AL164" s="180"/>
      <c r="AM164" s="180"/>
      <c r="AN164" s="180"/>
    </row>
    <row r="165" spans="36:40" ht="15.75" customHeight="1">
      <c r="AJ165" s="180"/>
      <c r="AL165" s="180"/>
      <c r="AM165" s="180"/>
      <c r="AN165" s="180"/>
    </row>
    <row r="166" spans="36:40" ht="15.75" customHeight="1">
      <c r="AJ166" s="180"/>
      <c r="AL166" s="180"/>
      <c r="AM166" s="180"/>
      <c r="AN166" s="180"/>
    </row>
    <row r="167" spans="36:40" ht="15.75" customHeight="1">
      <c r="AJ167" s="180"/>
      <c r="AL167" s="180"/>
      <c r="AM167" s="180"/>
      <c r="AN167" s="180"/>
    </row>
    <row r="168" spans="36:40" ht="15.75" customHeight="1">
      <c r="AJ168" s="180"/>
      <c r="AL168" s="180"/>
      <c r="AM168" s="180"/>
      <c r="AN168" s="180"/>
    </row>
    <row r="169" spans="36:40" ht="15.75" customHeight="1">
      <c r="AJ169" s="180"/>
      <c r="AL169" s="180"/>
      <c r="AM169" s="180"/>
      <c r="AN169" s="180"/>
    </row>
    <row r="170" spans="36:40" ht="15.75" customHeight="1">
      <c r="AJ170" s="180"/>
      <c r="AL170" s="180"/>
      <c r="AM170" s="180"/>
      <c r="AN170" s="180"/>
    </row>
    <row r="171" spans="36:40" ht="15.75" customHeight="1">
      <c r="AJ171" s="180"/>
      <c r="AL171" s="180"/>
      <c r="AM171" s="180"/>
      <c r="AN171" s="180"/>
    </row>
    <row r="172" spans="36:40" ht="15.75" customHeight="1">
      <c r="AJ172" s="180"/>
      <c r="AL172" s="180"/>
      <c r="AM172" s="180"/>
      <c r="AN172" s="180"/>
    </row>
    <row r="173" spans="36:40" ht="15.75" customHeight="1">
      <c r="AJ173" s="180"/>
      <c r="AL173" s="180"/>
      <c r="AM173" s="180"/>
      <c r="AN173" s="180"/>
    </row>
    <row r="174" spans="36:40" ht="15.75" customHeight="1">
      <c r="AJ174" s="180"/>
      <c r="AL174" s="180"/>
      <c r="AM174" s="180"/>
      <c r="AN174" s="180"/>
    </row>
    <row r="175" spans="36:40" ht="15.75" customHeight="1">
      <c r="AJ175" s="180"/>
      <c r="AL175" s="180"/>
      <c r="AM175" s="180"/>
      <c r="AN175" s="180"/>
    </row>
    <row r="176" spans="36:40" ht="15.75" customHeight="1">
      <c r="AJ176" s="180"/>
      <c r="AL176" s="180"/>
      <c r="AM176" s="180"/>
      <c r="AN176" s="180"/>
    </row>
    <row r="177" spans="36:40" ht="15.75" customHeight="1">
      <c r="AJ177" s="180"/>
      <c r="AL177" s="180"/>
      <c r="AM177" s="180"/>
      <c r="AN177" s="180"/>
    </row>
    <row r="178" spans="36:40" ht="15.75" customHeight="1">
      <c r="AJ178" s="180"/>
      <c r="AL178" s="180"/>
      <c r="AM178" s="180"/>
      <c r="AN178" s="180"/>
    </row>
    <row r="179" spans="36:40" ht="15.75" customHeight="1">
      <c r="AJ179" s="180"/>
      <c r="AL179" s="180"/>
      <c r="AM179" s="180"/>
      <c r="AN179" s="180"/>
    </row>
    <row r="180" spans="36:40" ht="15.75" customHeight="1">
      <c r="AJ180" s="180"/>
      <c r="AL180" s="180"/>
      <c r="AM180" s="180"/>
      <c r="AN180" s="180"/>
    </row>
    <row r="181" spans="36:40" ht="15.75" customHeight="1">
      <c r="AJ181" s="180"/>
      <c r="AL181" s="180"/>
      <c r="AM181" s="180"/>
      <c r="AN181" s="180"/>
    </row>
    <row r="182" spans="36:40" ht="15.75" customHeight="1">
      <c r="AJ182" s="180"/>
      <c r="AL182" s="180"/>
      <c r="AM182" s="180"/>
      <c r="AN182" s="180"/>
    </row>
    <row r="183" spans="36:40" ht="15.75" customHeight="1">
      <c r="AJ183" s="180"/>
      <c r="AL183" s="180"/>
      <c r="AM183" s="180"/>
      <c r="AN183" s="180"/>
    </row>
    <row r="184" spans="36:40" ht="15.75" customHeight="1">
      <c r="AJ184" s="180"/>
      <c r="AL184" s="180"/>
      <c r="AM184" s="180"/>
      <c r="AN184" s="180"/>
    </row>
    <row r="185" spans="36:40" ht="15.75" customHeight="1">
      <c r="AJ185" s="180"/>
      <c r="AL185" s="180"/>
      <c r="AM185" s="180"/>
      <c r="AN185" s="180"/>
    </row>
    <row r="186" spans="36:40" ht="15.75" customHeight="1">
      <c r="AJ186" s="180"/>
      <c r="AL186" s="180"/>
      <c r="AM186" s="180"/>
      <c r="AN186" s="180"/>
    </row>
    <row r="187" spans="36:40" ht="15.75" customHeight="1">
      <c r="AJ187" s="180"/>
      <c r="AL187" s="180"/>
      <c r="AM187" s="180"/>
      <c r="AN187" s="180"/>
    </row>
    <row r="188" spans="36:40" ht="15.75" customHeight="1">
      <c r="AJ188" s="180"/>
      <c r="AL188" s="180"/>
      <c r="AM188" s="180"/>
      <c r="AN188" s="180"/>
    </row>
    <row r="189" spans="36:40" ht="15.75" customHeight="1">
      <c r="AJ189" s="180"/>
      <c r="AL189" s="180"/>
      <c r="AM189" s="180"/>
      <c r="AN189" s="180"/>
    </row>
    <row r="190" spans="36:40" ht="15.75" customHeight="1">
      <c r="AJ190" s="180"/>
      <c r="AL190" s="180"/>
      <c r="AM190" s="180"/>
      <c r="AN190" s="180"/>
    </row>
    <row r="191" spans="36:40" ht="15.75" customHeight="1">
      <c r="AJ191" s="180"/>
      <c r="AL191" s="180"/>
      <c r="AM191" s="180"/>
      <c r="AN191" s="180"/>
    </row>
    <row r="192" spans="36:40" ht="15.75" customHeight="1">
      <c r="AJ192" s="180"/>
      <c r="AL192" s="180"/>
      <c r="AM192" s="180"/>
      <c r="AN192" s="180"/>
    </row>
    <row r="193" spans="36:40" ht="15.75" customHeight="1">
      <c r="AJ193" s="180"/>
      <c r="AL193" s="180"/>
      <c r="AM193" s="180"/>
      <c r="AN193" s="180"/>
    </row>
    <row r="194" spans="36:40" ht="15.75" customHeight="1">
      <c r="AJ194" s="180"/>
      <c r="AL194" s="180"/>
      <c r="AM194" s="180"/>
      <c r="AN194" s="180"/>
    </row>
    <row r="195" spans="36:40" ht="15.75" customHeight="1">
      <c r="AJ195" s="180"/>
      <c r="AL195" s="180"/>
      <c r="AM195" s="180"/>
      <c r="AN195" s="180"/>
    </row>
    <row r="196" spans="36:40" ht="15.75" customHeight="1">
      <c r="AJ196" s="180"/>
      <c r="AL196" s="180"/>
      <c r="AM196" s="180"/>
      <c r="AN196" s="180"/>
    </row>
    <row r="197" spans="36:40" ht="15.75" customHeight="1">
      <c r="AJ197" s="180"/>
      <c r="AL197" s="180"/>
      <c r="AM197" s="180"/>
      <c r="AN197" s="180"/>
    </row>
    <row r="198" spans="36:40" ht="15.75" customHeight="1">
      <c r="AJ198" s="180"/>
      <c r="AL198" s="180"/>
      <c r="AM198" s="180"/>
      <c r="AN198" s="180"/>
    </row>
    <row r="199" spans="36:40" ht="15.75" customHeight="1">
      <c r="AJ199" s="180"/>
      <c r="AL199" s="180"/>
      <c r="AM199" s="180"/>
      <c r="AN199" s="180"/>
    </row>
    <row r="200" spans="36:40" ht="15.75" customHeight="1">
      <c r="AJ200" s="180"/>
      <c r="AL200" s="180"/>
      <c r="AM200" s="180"/>
      <c r="AN200" s="180"/>
    </row>
    <row r="201" spans="36:40" ht="15.75" customHeight="1">
      <c r="AJ201" s="180"/>
      <c r="AL201" s="180"/>
      <c r="AM201" s="180"/>
      <c r="AN201" s="180"/>
    </row>
    <row r="202" spans="36:40" ht="15.75" customHeight="1">
      <c r="AJ202" s="180"/>
      <c r="AL202" s="180"/>
      <c r="AM202" s="180"/>
      <c r="AN202" s="180"/>
    </row>
    <row r="203" spans="36:40" ht="15.75" customHeight="1">
      <c r="AJ203" s="180"/>
      <c r="AL203" s="180"/>
      <c r="AM203" s="180"/>
      <c r="AN203" s="180"/>
    </row>
    <row r="204" spans="36:40" ht="15.75" customHeight="1">
      <c r="AJ204" s="180"/>
      <c r="AL204" s="180"/>
      <c r="AM204" s="180"/>
      <c r="AN204" s="180"/>
    </row>
    <row r="205" spans="36:40" ht="15.75" customHeight="1">
      <c r="AJ205" s="180"/>
      <c r="AL205" s="180"/>
      <c r="AM205" s="180"/>
      <c r="AN205" s="180"/>
    </row>
    <row r="206" spans="36:40" ht="15.75" customHeight="1">
      <c r="AJ206" s="180"/>
      <c r="AL206" s="180"/>
      <c r="AM206" s="180"/>
      <c r="AN206" s="180"/>
    </row>
    <row r="207" spans="36:40" ht="15.75" customHeight="1">
      <c r="AJ207" s="180"/>
      <c r="AL207" s="180"/>
      <c r="AM207" s="180"/>
      <c r="AN207" s="180"/>
    </row>
    <row r="208" spans="36:40" ht="15.75" customHeight="1">
      <c r="AJ208" s="180"/>
      <c r="AL208" s="180"/>
      <c r="AM208" s="180"/>
      <c r="AN208" s="180"/>
    </row>
    <row r="209" spans="36:40" ht="15.75" customHeight="1">
      <c r="AJ209" s="180"/>
      <c r="AL209" s="180"/>
      <c r="AM209" s="180"/>
      <c r="AN209" s="180"/>
    </row>
    <row r="210" spans="36:40" ht="15.75" customHeight="1">
      <c r="AJ210" s="180"/>
      <c r="AL210" s="180"/>
      <c r="AM210" s="180"/>
      <c r="AN210" s="180"/>
    </row>
    <row r="211" spans="36:40" ht="15.75" customHeight="1">
      <c r="AJ211" s="180"/>
      <c r="AL211" s="180"/>
      <c r="AM211" s="180"/>
      <c r="AN211" s="180"/>
    </row>
    <row r="212" spans="36:40" ht="15.75" customHeight="1">
      <c r="AJ212" s="180"/>
      <c r="AL212" s="180"/>
      <c r="AM212" s="180"/>
      <c r="AN212" s="180"/>
    </row>
    <row r="213" spans="36:40" ht="15.75" customHeight="1">
      <c r="AJ213" s="180"/>
      <c r="AL213" s="180"/>
      <c r="AM213" s="180"/>
      <c r="AN213" s="180"/>
    </row>
    <row r="214" spans="36:40" ht="15.75" customHeight="1">
      <c r="AJ214" s="180"/>
      <c r="AL214" s="180"/>
      <c r="AM214" s="180"/>
      <c r="AN214" s="180"/>
    </row>
    <row r="215" spans="36:40" ht="15.75" customHeight="1">
      <c r="AJ215" s="180"/>
      <c r="AL215" s="180"/>
      <c r="AM215" s="180"/>
      <c r="AN215" s="180"/>
    </row>
    <row r="216" spans="36:40" ht="15.75" customHeight="1">
      <c r="AJ216" s="180"/>
      <c r="AL216" s="180"/>
      <c r="AM216" s="180"/>
      <c r="AN216" s="180"/>
    </row>
    <row r="217" spans="36:40" ht="15.75" customHeight="1">
      <c r="AJ217" s="180"/>
      <c r="AL217" s="180"/>
      <c r="AM217" s="180"/>
      <c r="AN217" s="180"/>
    </row>
    <row r="218" spans="36:40" ht="15.75" customHeight="1">
      <c r="AJ218" s="180"/>
      <c r="AL218" s="180"/>
      <c r="AM218" s="180"/>
      <c r="AN218" s="180"/>
    </row>
    <row r="219" spans="36:40" ht="15.75" customHeight="1">
      <c r="AJ219" s="180"/>
      <c r="AL219" s="180"/>
      <c r="AM219" s="180"/>
      <c r="AN219" s="180"/>
    </row>
    <row r="220" spans="36:40" ht="15.75" customHeight="1">
      <c r="AJ220" s="180"/>
      <c r="AL220" s="180"/>
      <c r="AM220" s="180"/>
      <c r="AN220" s="180"/>
    </row>
    <row r="221" spans="36:40" ht="15.75" customHeight="1">
      <c r="AJ221" s="180"/>
      <c r="AL221" s="180"/>
      <c r="AM221" s="180"/>
      <c r="AN221" s="180"/>
    </row>
    <row r="222" spans="36:40" ht="15.75" customHeight="1">
      <c r="AJ222" s="180"/>
      <c r="AL222" s="180"/>
      <c r="AM222" s="180"/>
      <c r="AN222" s="180"/>
    </row>
    <row r="223" spans="36:40" ht="15.75" customHeight="1">
      <c r="AJ223" s="180"/>
      <c r="AL223" s="180"/>
      <c r="AM223" s="180"/>
      <c r="AN223" s="180"/>
    </row>
    <row r="224" spans="36:40" ht="15.75" customHeight="1">
      <c r="AJ224" s="180"/>
      <c r="AL224" s="180"/>
      <c r="AM224" s="180"/>
      <c r="AN224" s="180"/>
    </row>
    <row r="225" spans="36:40" ht="15.75" customHeight="1">
      <c r="AJ225" s="180"/>
      <c r="AL225" s="180"/>
      <c r="AM225" s="180"/>
      <c r="AN225" s="180"/>
    </row>
    <row r="226" spans="36:40" ht="15.75" customHeight="1">
      <c r="AJ226" s="180"/>
      <c r="AL226" s="180"/>
      <c r="AM226" s="180"/>
      <c r="AN226" s="180"/>
    </row>
    <row r="227" spans="36:40" ht="15.75" customHeight="1">
      <c r="AJ227" s="180"/>
      <c r="AL227" s="180"/>
      <c r="AM227" s="180"/>
      <c r="AN227" s="180"/>
    </row>
    <row r="228" spans="36:40" ht="15.75" customHeight="1">
      <c r="AJ228" s="180"/>
      <c r="AL228" s="180"/>
      <c r="AM228" s="180"/>
      <c r="AN228" s="180"/>
    </row>
    <row r="229" spans="36:40" ht="15.75" customHeight="1">
      <c r="AJ229" s="180"/>
      <c r="AL229" s="180"/>
      <c r="AM229" s="180"/>
      <c r="AN229" s="180"/>
    </row>
    <row r="230" spans="36:40" ht="15.75" customHeight="1">
      <c r="AJ230" s="180"/>
      <c r="AL230" s="180"/>
      <c r="AM230" s="180"/>
      <c r="AN230" s="180"/>
    </row>
    <row r="231" spans="36:40" ht="15.75" customHeight="1">
      <c r="AJ231" s="180"/>
      <c r="AL231" s="180"/>
      <c r="AM231" s="180"/>
      <c r="AN231" s="180"/>
    </row>
    <row r="232" spans="36:40" ht="15.75" customHeight="1">
      <c r="AJ232" s="180"/>
      <c r="AL232" s="180"/>
      <c r="AM232" s="180"/>
      <c r="AN232" s="180"/>
    </row>
    <row r="233" spans="36:40" ht="15.75" customHeight="1">
      <c r="AJ233" s="180"/>
      <c r="AL233" s="180"/>
      <c r="AM233" s="180"/>
      <c r="AN233" s="180"/>
    </row>
    <row r="234" spans="36:40" ht="15.75" customHeight="1">
      <c r="AJ234" s="180"/>
      <c r="AL234" s="180"/>
      <c r="AM234" s="180"/>
      <c r="AN234" s="180"/>
    </row>
    <row r="235" spans="36:40" ht="15.75" customHeight="1">
      <c r="AJ235" s="180"/>
      <c r="AL235" s="180"/>
      <c r="AM235" s="180"/>
      <c r="AN235" s="180"/>
    </row>
    <row r="236" spans="36:40" ht="15.75" customHeight="1">
      <c r="AJ236" s="180"/>
      <c r="AL236" s="180"/>
      <c r="AM236" s="180"/>
      <c r="AN236" s="180"/>
    </row>
    <row r="237" spans="36:40" ht="15.75" customHeight="1">
      <c r="AJ237" s="180"/>
      <c r="AL237" s="180"/>
      <c r="AM237" s="180"/>
      <c r="AN237" s="180"/>
    </row>
    <row r="238" spans="36:40" ht="15.75" customHeight="1">
      <c r="AJ238" s="180"/>
      <c r="AL238" s="180"/>
      <c r="AM238" s="180"/>
      <c r="AN238" s="180"/>
    </row>
    <row r="239" spans="36:40" ht="15.75" customHeight="1">
      <c r="AJ239" s="180"/>
      <c r="AL239" s="180"/>
      <c r="AM239" s="180"/>
      <c r="AN239" s="180"/>
    </row>
    <row r="240" spans="36:40" ht="15.75" customHeight="1">
      <c r="AJ240" s="180"/>
      <c r="AL240" s="180"/>
      <c r="AM240" s="180"/>
      <c r="AN240" s="180"/>
    </row>
    <row r="241" spans="36:40" ht="15.75" customHeight="1">
      <c r="AJ241" s="180"/>
      <c r="AL241" s="180"/>
      <c r="AM241" s="180"/>
      <c r="AN241" s="180"/>
    </row>
    <row r="242" spans="36:40" ht="15.75" customHeight="1">
      <c r="AJ242" s="180"/>
      <c r="AL242" s="180"/>
      <c r="AM242" s="180"/>
      <c r="AN242" s="180"/>
    </row>
    <row r="243" spans="36:40" ht="15.75" customHeight="1">
      <c r="AJ243" s="180"/>
      <c r="AL243" s="180"/>
      <c r="AM243" s="180"/>
      <c r="AN243" s="180"/>
    </row>
    <row r="244" spans="36:40" ht="15.75" customHeight="1">
      <c r="AJ244" s="180"/>
      <c r="AL244" s="180"/>
      <c r="AM244" s="180"/>
      <c r="AN244" s="180"/>
    </row>
    <row r="245" spans="36:40" ht="15.75" customHeight="1">
      <c r="AJ245" s="180"/>
      <c r="AL245" s="180"/>
      <c r="AM245" s="180"/>
      <c r="AN245" s="180"/>
    </row>
    <row r="246" spans="36:40" ht="15.75" customHeight="1">
      <c r="AJ246" s="180"/>
      <c r="AL246" s="180"/>
      <c r="AM246" s="180"/>
      <c r="AN246" s="180"/>
    </row>
    <row r="247" spans="36:40" ht="15.75" customHeight="1">
      <c r="AJ247" s="180"/>
      <c r="AL247" s="180"/>
      <c r="AM247" s="180"/>
      <c r="AN247" s="180"/>
    </row>
    <row r="248" spans="36:40" ht="15.75" customHeight="1">
      <c r="AJ248" s="180"/>
      <c r="AL248" s="180"/>
      <c r="AM248" s="180"/>
      <c r="AN248" s="180"/>
    </row>
    <row r="249" spans="36:40" ht="15.75" customHeight="1">
      <c r="AJ249" s="180"/>
      <c r="AL249" s="180"/>
      <c r="AM249" s="180"/>
      <c r="AN249" s="180"/>
    </row>
    <row r="250" spans="36:40" ht="15.75" customHeight="1">
      <c r="AJ250" s="180"/>
      <c r="AL250" s="180"/>
      <c r="AM250" s="180"/>
      <c r="AN250" s="180"/>
    </row>
    <row r="251" spans="36:40" ht="15.75" customHeight="1">
      <c r="AJ251" s="180"/>
      <c r="AL251" s="180"/>
      <c r="AM251" s="180"/>
      <c r="AN251" s="180"/>
    </row>
    <row r="252" spans="36:40" ht="15.75" customHeight="1">
      <c r="AJ252" s="180"/>
      <c r="AL252" s="180"/>
      <c r="AM252" s="180"/>
      <c r="AN252" s="180"/>
    </row>
    <row r="253" spans="36:40" ht="15.75" customHeight="1">
      <c r="AJ253" s="180"/>
      <c r="AL253" s="180"/>
      <c r="AM253" s="180"/>
      <c r="AN253" s="180"/>
    </row>
    <row r="254" spans="36:40" ht="15.75" customHeight="1">
      <c r="AJ254" s="180"/>
      <c r="AL254" s="180"/>
      <c r="AM254" s="180"/>
      <c r="AN254" s="180"/>
    </row>
    <row r="255" spans="36:40" ht="15.75" customHeight="1">
      <c r="AJ255" s="180"/>
      <c r="AL255" s="180"/>
      <c r="AM255" s="180"/>
      <c r="AN255" s="180"/>
    </row>
    <row r="256" spans="36:40" ht="15.75" customHeight="1">
      <c r="AJ256" s="180"/>
      <c r="AL256" s="180"/>
      <c r="AM256" s="180"/>
      <c r="AN256" s="180"/>
    </row>
    <row r="257" spans="36:40" ht="15.75" customHeight="1">
      <c r="AJ257" s="180"/>
      <c r="AL257" s="180"/>
      <c r="AM257" s="180"/>
      <c r="AN257" s="180"/>
    </row>
    <row r="258" spans="36:40" ht="15.75" customHeight="1">
      <c r="AJ258" s="180"/>
      <c r="AL258" s="180"/>
      <c r="AM258" s="180"/>
      <c r="AN258" s="180"/>
    </row>
    <row r="259" spans="36:40" ht="15.75" customHeight="1">
      <c r="AJ259" s="180"/>
      <c r="AL259" s="180"/>
      <c r="AM259" s="180"/>
      <c r="AN259" s="180"/>
    </row>
    <row r="260" spans="36:40" ht="15.75" customHeight="1">
      <c r="AJ260" s="180"/>
      <c r="AL260" s="180"/>
      <c r="AM260" s="180"/>
      <c r="AN260" s="180"/>
    </row>
    <row r="261" spans="36:40" ht="15.75" customHeight="1">
      <c r="AJ261" s="180"/>
      <c r="AL261" s="180"/>
      <c r="AM261" s="180"/>
      <c r="AN261" s="180"/>
    </row>
    <row r="262" spans="36:40" ht="15.75" customHeight="1">
      <c r="AJ262" s="180"/>
      <c r="AL262" s="180"/>
      <c r="AM262" s="180"/>
      <c r="AN262" s="180"/>
    </row>
    <row r="263" spans="36:40" ht="15.75" customHeight="1">
      <c r="AJ263" s="180"/>
      <c r="AL263" s="180"/>
      <c r="AM263" s="180"/>
      <c r="AN263" s="180"/>
    </row>
    <row r="264" spans="36:40" ht="15.75" customHeight="1">
      <c r="AJ264" s="180"/>
      <c r="AL264" s="180"/>
      <c r="AM264" s="180"/>
      <c r="AN264" s="180"/>
    </row>
    <row r="265" spans="36:40" ht="15.75" customHeight="1">
      <c r="AJ265" s="180"/>
      <c r="AL265" s="180"/>
      <c r="AM265" s="180"/>
      <c r="AN265" s="180"/>
    </row>
    <row r="266" spans="36:40" ht="15.75" customHeight="1">
      <c r="AJ266" s="180"/>
      <c r="AL266" s="180"/>
      <c r="AM266" s="180"/>
      <c r="AN266" s="180"/>
    </row>
    <row r="267" spans="36:40" ht="15.75" customHeight="1">
      <c r="AJ267" s="180"/>
      <c r="AL267" s="180"/>
      <c r="AM267" s="180"/>
      <c r="AN267" s="180"/>
    </row>
    <row r="268" spans="36:40" ht="15.75" customHeight="1">
      <c r="AJ268" s="180"/>
      <c r="AL268" s="180"/>
      <c r="AM268" s="180"/>
      <c r="AN268" s="180"/>
    </row>
    <row r="269" spans="36:40" ht="15.75" customHeight="1">
      <c r="AJ269" s="180"/>
      <c r="AL269" s="180"/>
      <c r="AM269" s="180"/>
      <c r="AN269" s="180"/>
    </row>
    <row r="270" spans="36:40" ht="15.75" customHeight="1">
      <c r="AJ270" s="180"/>
      <c r="AL270" s="180"/>
      <c r="AM270" s="180"/>
      <c r="AN270" s="180"/>
    </row>
    <row r="271" spans="36:40" ht="15.75" customHeight="1">
      <c r="AJ271" s="180"/>
      <c r="AL271" s="180"/>
      <c r="AM271" s="180"/>
      <c r="AN271" s="180"/>
    </row>
    <row r="272" spans="36:40" ht="15.75" customHeight="1">
      <c r="AJ272" s="180"/>
      <c r="AL272" s="180"/>
      <c r="AM272" s="180"/>
      <c r="AN272" s="180"/>
    </row>
    <row r="273" spans="36:40" ht="15.75" customHeight="1">
      <c r="AJ273" s="180"/>
      <c r="AL273" s="180"/>
      <c r="AM273" s="180"/>
      <c r="AN273" s="180"/>
    </row>
    <row r="274" spans="36:40" ht="15.75" customHeight="1">
      <c r="AJ274" s="180"/>
      <c r="AL274" s="180"/>
      <c r="AM274" s="180"/>
      <c r="AN274" s="180"/>
    </row>
    <row r="275" spans="36:40" ht="15.75" customHeight="1">
      <c r="AJ275" s="180"/>
      <c r="AL275" s="180"/>
      <c r="AM275" s="180"/>
      <c r="AN275" s="180"/>
    </row>
    <row r="276" spans="36:40" ht="15.75" customHeight="1">
      <c r="AJ276" s="180"/>
      <c r="AL276" s="180"/>
      <c r="AM276" s="180"/>
      <c r="AN276" s="180"/>
    </row>
    <row r="277" spans="36:40" ht="15.75" customHeight="1">
      <c r="AJ277" s="180"/>
      <c r="AL277" s="180"/>
      <c r="AM277" s="180"/>
      <c r="AN277" s="180"/>
    </row>
    <row r="278" spans="36:40" ht="15.75" customHeight="1">
      <c r="AJ278" s="180"/>
      <c r="AL278" s="180"/>
      <c r="AM278" s="180"/>
      <c r="AN278" s="180"/>
    </row>
    <row r="279" spans="36:40" ht="15.75" customHeight="1">
      <c r="AJ279" s="180"/>
      <c r="AL279" s="180"/>
      <c r="AM279" s="180"/>
      <c r="AN279" s="180"/>
    </row>
    <row r="280" spans="36:40" ht="15.75" customHeight="1">
      <c r="AJ280" s="180"/>
      <c r="AL280" s="180"/>
      <c r="AM280" s="180"/>
      <c r="AN280" s="180"/>
    </row>
    <row r="281" spans="36:40" ht="15.75" customHeight="1">
      <c r="AJ281" s="180"/>
      <c r="AL281" s="180"/>
      <c r="AM281" s="180"/>
      <c r="AN281" s="180"/>
    </row>
    <row r="282" spans="36:40" ht="15.75" customHeight="1">
      <c r="AJ282" s="180"/>
      <c r="AL282" s="180"/>
      <c r="AM282" s="180"/>
      <c r="AN282" s="180"/>
    </row>
    <row r="283" spans="36:40" ht="15.75" customHeight="1">
      <c r="AJ283" s="180"/>
      <c r="AL283" s="180"/>
      <c r="AM283" s="180"/>
      <c r="AN283" s="180"/>
    </row>
    <row r="284" spans="36:40" ht="15.75" customHeight="1">
      <c r="AJ284" s="180"/>
      <c r="AL284" s="180"/>
      <c r="AM284" s="180"/>
      <c r="AN284" s="180"/>
    </row>
    <row r="285" spans="36:40" ht="15.75" customHeight="1">
      <c r="AJ285" s="180"/>
      <c r="AL285" s="180"/>
      <c r="AM285" s="180"/>
      <c r="AN285" s="180"/>
    </row>
    <row r="286" spans="36:40" ht="15.75" customHeight="1">
      <c r="AJ286" s="180"/>
      <c r="AL286" s="180"/>
      <c r="AM286" s="180"/>
      <c r="AN286" s="180"/>
    </row>
    <row r="287" spans="36:40" ht="15.75" customHeight="1">
      <c r="AJ287" s="180"/>
      <c r="AL287" s="180"/>
      <c r="AM287" s="180"/>
      <c r="AN287" s="180"/>
    </row>
    <row r="288" spans="36:40" ht="15.75" customHeight="1">
      <c r="AJ288" s="180"/>
      <c r="AL288" s="180"/>
      <c r="AM288" s="180"/>
      <c r="AN288" s="180"/>
    </row>
    <row r="289" spans="36:40" ht="15.75" customHeight="1">
      <c r="AJ289" s="180"/>
      <c r="AL289" s="180"/>
      <c r="AM289" s="180"/>
      <c r="AN289" s="180"/>
    </row>
    <row r="290" spans="36:40" ht="15.75" customHeight="1">
      <c r="AJ290" s="180"/>
      <c r="AL290" s="180"/>
      <c r="AM290" s="180"/>
      <c r="AN290" s="180"/>
    </row>
    <row r="291" spans="36:40" ht="15.75" customHeight="1">
      <c r="AJ291" s="180"/>
      <c r="AL291" s="180"/>
      <c r="AM291" s="180"/>
      <c r="AN291" s="180"/>
    </row>
    <row r="292" spans="36:40" ht="15.75" customHeight="1">
      <c r="AJ292" s="180"/>
      <c r="AL292" s="180"/>
      <c r="AM292" s="180"/>
      <c r="AN292" s="180"/>
    </row>
    <row r="293" spans="36:40" ht="15.75" customHeight="1">
      <c r="AJ293" s="180"/>
      <c r="AL293" s="180"/>
      <c r="AM293" s="180"/>
      <c r="AN293" s="180"/>
    </row>
    <row r="294" spans="36:40" ht="15.75" customHeight="1">
      <c r="AJ294" s="180"/>
      <c r="AL294" s="180"/>
      <c r="AM294" s="180"/>
      <c r="AN294" s="180"/>
    </row>
    <row r="295" spans="36:40" ht="15.75" customHeight="1">
      <c r="AJ295" s="180"/>
      <c r="AL295" s="180"/>
      <c r="AM295" s="180"/>
      <c r="AN295" s="180"/>
    </row>
    <row r="296" spans="36:40" ht="15.75" customHeight="1">
      <c r="AJ296" s="180"/>
      <c r="AL296" s="180"/>
      <c r="AM296" s="180"/>
      <c r="AN296" s="180"/>
    </row>
    <row r="297" spans="36:40" ht="15.75" customHeight="1">
      <c r="AJ297" s="180"/>
      <c r="AL297" s="180"/>
      <c r="AM297" s="180"/>
      <c r="AN297" s="180"/>
    </row>
    <row r="298" spans="36:40" ht="15.75" customHeight="1">
      <c r="AJ298" s="180"/>
      <c r="AL298" s="180"/>
      <c r="AM298" s="180"/>
      <c r="AN298" s="180"/>
    </row>
    <row r="299" spans="36:40" ht="15.75" customHeight="1">
      <c r="AJ299" s="180"/>
      <c r="AL299" s="180"/>
      <c r="AM299" s="180"/>
      <c r="AN299" s="180"/>
    </row>
    <row r="300" spans="36:40" ht="15.75" customHeight="1">
      <c r="AJ300" s="180"/>
      <c r="AL300" s="180"/>
      <c r="AM300" s="180"/>
      <c r="AN300" s="180"/>
    </row>
    <row r="301" spans="36:40" ht="15.75" customHeight="1">
      <c r="AJ301" s="180"/>
      <c r="AL301" s="180"/>
      <c r="AM301" s="180"/>
      <c r="AN301" s="180"/>
    </row>
    <row r="302" spans="36:40" ht="15.75" customHeight="1">
      <c r="AJ302" s="180"/>
      <c r="AL302" s="180"/>
      <c r="AM302" s="180"/>
      <c r="AN302" s="180"/>
    </row>
    <row r="303" spans="36:40" ht="15.75" customHeight="1">
      <c r="AJ303" s="180"/>
      <c r="AL303" s="180"/>
      <c r="AM303" s="180"/>
      <c r="AN303" s="180"/>
    </row>
    <row r="304" spans="36:40" ht="15.75" customHeight="1">
      <c r="AJ304" s="180"/>
      <c r="AL304" s="180"/>
      <c r="AM304" s="180"/>
      <c r="AN304" s="180"/>
    </row>
    <row r="305" spans="36:40" ht="15.75" customHeight="1">
      <c r="AJ305" s="180"/>
      <c r="AL305" s="180"/>
      <c r="AM305" s="180"/>
      <c r="AN305" s="180"/>
    </row>
    <row r="306" spans="36:40" ht="15.75" customHeight="1">
      <c r="AJ306" s="180"/>
      <c r="AL306" s="180"/>
      <c r="AM306" s="180"/>
      <c r="AN306" s="180"/>
    </row>
    <row r="307" spans="36:40" ht="15.75" customHeight="1">
      <c r="AJ307" s="180"/>
      <c r="AL307" s="180"/>
      <c r="AM307" s="180"/>
      <c r="AN307" s="180"/>
    </row>
    <row r="308" spans="36:40" ht="15.75" customHeight="1">
      <c r="AJ308" s="180"/>
      <c r="AL308" s="180"/>
      <c r="AM308" s="180"/>
      <c r="AN308" s="180"/>
    </row>
    <row r="309" spans="36:40" ht="15.75" customHeight="1">
      <c r="AJ309" s="180"/>
      <c r="AL309" s="180"/>
      <c r="AM309" s="180"/>
      <c r="AN309" s="180"/>
    </row>
    <row r="310" spans="36:40" ht="15.75" customHeight="1">
      <c r="AJ310" s="180"/>
      <c r="AL310" s="180"/>
      <c r="AM310" s="180"/>
      <c r="AN310" s="180"/>
    </row>
    <row r="311" spans="36:40" ht="15.75" customHeight="1">
      <c r="AJ311" s="180"/>
      <c r="AL311" s="180"/>
      <c r="AM311" s="180"/>
      <c r="AN311" s="180"/>
    </row>
    <row r="312" spans="36:40" ht="15.75" customHeight="1">
      <c r="AJ312" s="180"/>
      <c r="AL312" s="180"/>
      <c r="AM312" s="180"/>
      <c r="AN312" s="180"/>
    </row>
    <row r="313" spans="36:40" ht="15.75" customHeight="1">
      <c r="AJ313" s="180"/>
      <c r="AL313" s="180"/>
      <c r="AM313" s="180"/>
      <c r="AN313" s="180"/>
    </row>
    <row r="314" spans="36:40" ht="15.75" customHeight="1">
      <c r="AJ314" s="180"/>
      <c r="AL314" s="180"/>
      <c r="AM314" s="180"/>
      <c r="AN314" s="180"/>
    </row>
    <row r="315" spans="36:40" ht="15.75" customHeight="1">
      <c r="AJ315" s="180"/>
      <c r="AL315" s="180"/>
      <c r="AM315" s="180"/>
      <c r="AN315" s="180"/>
    </row>
    <row r="316" spans="36:40" ht="15.75" customHeight="1">
      <c r="AJ316" s="180"/>
      <c r="AL316" s="180"/>
      <c r="AM316" s="180"/>
      <c r="AN316" s="180"/>
    </row>
    <row r="317" spans="36:40" ht="15.75" customHeight="1">
      <c r="AJ317" s="180"/>
      <c r="AL317" s="180"/>
      <c r="AM317" s="180"/>
      <c r="AN317" s="180"/>
    </row>
    <row r="318" spans="36:40" ht="15.75" customHeight="1">
      <c r="AJ318" s="180"/>
      <c r="AL318" s="180"/>
      <c r="AM318" s="180"/>
      <c r="AN318" s="180"/>
    </row>
    <row r="319" spans="36:40" ht="15.75" customHeight="1">
      <c r="AJ319" s="180"/>
      <c r="AL319" s="180"/>
      <c r="AM319" s="180"/>
      <c r="AN319" s="180"/>
    </row>
    <row r="320" spans="36:40" ht="15.75" customHeight="1">
      <c r="AJ320" s="180"/>
      <c r="AL320" s="180"/>
      <c r="AM320" s="180"/>
      <c r="AN320" s="180"/>
    </row>
    <row r="321" spans="36:40" ht="15.75" customHeight="1">
      <c r="AJ321" s="180"/>
      <c r="AL321" s="180"/>
      <c r="AM321" s="180"/>
      <c r="AN321" s="180"/>
    </row>
    <row r="322" spans="36:40" ht="15.75" customHeight="1">
      <c r="AJ322" s="180"/>
      <c r="AL322" s="180"/>
      <c r="AM322" s="180"/>
      <c r="AN322" s="180"/>
    </row>
    <row r="323" spans="36:40" ht="15.75" customHeight="1">
      <c r="AJ323" s="180"/>
      <c r="AL323" s="180"/>
      <c r="AM323" s="180"/>
      <c r="AN323" s="180"/>
    </row>
    <row r="324" spans="36:40" ht="15.75" customHeight="1">
      <c r="AJ324" s="180"/>
      <c r="AL324" s="180"/>
      <c r="AM324" s="180"/>
      <c r="AN324" s="180"/>
    </row>
    <row r="325" spans="36:40" ht="15.75" customHeight="1">
      <c r="AJ325" s="180"/>
      <c r="AL325" s="180"/>
      <c r="AM325" s="180"/>
      <c r="AN325" s="180"/>
    </row>
    <row r="326" spans="36:40" ht="15.75" customHeight="1">
      <c r="AJ326" s="180"/>
      <c r="AL326" s="180"/>
      <c r="AM326" s="180"/>
      <c r="AN326" s="180"/>
    </row>
    <row r="327" spans="36:40" ht="15.75" customHeight="1">
      <c r="AJ327" s="180"/>
      <c r="AL327" s="180"/>
      <c r="AM327" s="180"/>
      <c r="AN327" s="180"/>
    </row>
    <row r="328" spans="36:40" ht="15.75" customHeight="1">
      <c r="AJ328" s="180"/>
      <c r="AL328" s="180"/>
      <c r="AM328" s="180"/>
      <c r="AN328" s="180"/>
    </row>
    <row r="329" spans="36:40" ht="15.75" customHeight="1">
      <c r="AJ329" s="180"/>
      <c r="AL329" s="180"/>
      <c r="AM329" s="180"/>
      <c r="AN329" s="180"/>
    </row>
    <row r="330" spans="36:40" ht="15.75" customHeight="1">
      <c r="AJ330" s="180"/>
      <c r="AL330" s="180"/>
      <c r="AM330" s="180"/>
      <c r="AN330" s="180"/>
    </row>
    <row r="331" spans="36:40" ht="15.75" customHeight="1">
      <c r="AJ331" s="180"/>
      <c r="AL331" s="180"/>
      <c r="AM331" s="180"/>
      <c r="AN331" s="180"/>
    </row>
    <row r="332" spans="36:40" ht="15.75" customHeight="1">
      <c r="AJ332" s="180"/>
      <c r="AL332" s="180"/>
      <c r="AM332" s="180"/>
      <c r="AN332" s="180"/>
    </row>
    <row r="333" spans="36:40" ht="15.75" customHeight="1">
      <c r="AJ333" s="180"/>
      <c r="AL333" s="180"/>
      <c r="AM333" s="180"/>
      <c r="AN333" s="180"/>
    </row>
    <row r="334" spans="36:40" ht="15.75" customHeight="1">
      <c r="AJ334" s="180"/>
      <c r="AL334" s="180"/>
      <c r="AM334" s="180"/>
      <c r="AN334" s="180"/>
    </row>
    <row r="335" spans="36:40" ht="15.75" customHeight="1">
      <c r="AJ335" s="180"/>
      <c r="AL335" s="180"/>
      <c r="AM335" s="180"/>
      <c r="AN335" s="180"/>
    </row>
    <row r="336" spans="36:40" ht="15.75" customHeight="1">
      <c r="AJ336" s="180"/>
      <c r="AL336" s="180"/>
      <c r="AM336" s="180"/>
      <c r="AN336" s="180"/>
    </row>
    <row r="337" spans="36:40" ht="15.75" customHeight="1">
      <c r="AJ337" s="180"/>
      <c r="AL337" s="180"/>
      <c r="AM337" s="180"/>
      <c r="AN337" s="180"/>
    </row>
    <row r="338" spans="36:40" ht="15.75" customHeight="1">
      <c r="AJ338" s="180"/>
      <c r="AL338" s="180"/>
      <c r="AM338" s="180"/>
      <c r="AN338" s="180"/>
    </row>
    <row r="339" spans="36:40" ht="15.75" customHeight="1">
      <c r="AJ339" s="180"/>
      <c r="AL339" s="180"/>
      <c r="AM339" s="180"/>
      <c r="AN339" s="180"/>
    </row>
    <row r="340" spans="36:40" ht="15.75" customHeight="1">
      <c r="AJ340" s="180"/>
      <c r="AL340" s="180"/>
      <c r="AM340" s="180"/>
      <c r="AN340" s="180"/>
    </row>
    <row r="341" spans="36:40" ht="15.75" customHeight="1">
      <c r="AJ341" s="180"/>
      <c r="AL341" s="180"/>
      <c r="AM341" s="180"/>
      <c r="AN341" s="180"/>
    </row>
    <row r="342" spans="36:40" ht="15.75" customHeight="1">
      <c r="AJ342" s="180"/>
      <c r="AL342" s="180"/>
      <c r="AM342" s="180"/>
      <c r="AN342" s="180"/>
    </row>
    <row r="343" spans="36:40" ht="15.75" customHeight="1">
      <c r="AJ343" s="180"/>
      <c r="AL343" s="180"/>
      <c r="AM343" s="180"/>
      <c r="AN343" s="180"/>
    </row>
    <row r="344" spans="36:40" ht="15.75" customHeight="1">
      <c r="AJ344" s="180"/>
      <c r="AL344" s="180"/>
      <c r="AM344" s="180"/>
      <c r="AN344" s="180"/>
    </row>
    <row r="345" spans="36:40" ht="15.75" customHeight="1">
      <c r="AJ345" s="180"/>
      <c r="AL345" s="180"/>
      <c r="AM345" s="180"/>
      <c r="AN345" s="180"/>
    </row>
    <row r="346" spans="36:40" ht="15.75" customHeight="1">
      <c r="AJ346" s="180"/>
      <c r="AL346" s="180"/>
      <c r="AM346" s="180"/>
      <c r="AN346" s="180"/>
    </row>
    <row r="347" spans="36:40" ht="15.75" customHeight="1">
      <c r="AJ347" s="180"/>
      <c r="AL347" s="180"/>
      <c r="AM347" s="180"/>
      <c r="AN347" s="180"/>
    </row>
    <row r="348" spans="36:40" ht="15.75" customHeight="1">
      <c r="AJ348" s="180"/>
      <c r="AL348" s="180"/>
      <c r="AM348" s="180"/>
      <c r="AN348" s="180"/>
    </row>
    <row r="349" spans="36:40" ht="15.75" customHeight="1">
      <c r="AJ349" s="180"/>
      <c r="AL349" s="180"/>
      <c r="AM349" s="180"/>
      <c r="AN349" s="180"/>
    </row>
    <row r="350" spans="36:40" ht="15.75" customHeight="1">
      <c r="AJ350" s="180"/>
      <c r="AL350" s="180"/>
      <c r="AM350" s="180"/>
      <c r="AN350" s="180"/>
    </row>
    <row r="351" spans="36:40" ht="15.75" customHeight="1">
      <c r="AJ351" s="180"/>
      <c r="AL351" s="180"/>
      <c r="AM351" s="180"/>
      <c r="AN351" s="180"/>
    </row>
    <row r="352" spans="36:40" ht="15.75" customHeight="1">
      <c r="AJ352" s="180"/>
      <c r="AL352" s="180"/>
      <c r="AM352" s="180"/>
      <c r="AN352" s="180"/>
    </row>
    <row r="353" spans="36:40" ht="15.75" customHeight="1">
      <c r="AJ353" s="180"/>
      <c r="AL353" s="180"/>
      <c r="AM353" s="180"/>
      <c r="AN353" s="180"/>
    </row>
    <row r="354" spans="36:40" ht="15.75" customHeight="1">
      <c r="AJ354" s="180"/>
      <c r="AL354" s="180"/>
      <c r="AM354" s="180"/>
      <c r="AN354" s="180"/>
    </row>
    <row r="355" spans="36:40" ht="15.75" customHeight="1">
      <c r="AJ355" s="180"/>
      <c r="AL355" s="180"/>
      <c r="AM355" s="180"/>
      <c r="AN355" s="180"/>
    </row>
    <row r="356" spans="36:40" ht="15.75" customHeight="1">
      <c r="AJ356" s="180"/>
      <c r="AL356" s="180"/>
      <c r="AM356" s="180"/>
      <c r="AN356" s="180"/>
    </row>
    <row r="357" spans="36:40" ht="15.75" customHeight="1">
      <c r="AJ357" s="180"/>
      <c r="AL357" s="180"/>
      <c r="AM357" s="180"/>
      <c r="AN357" s="180"/>
    </row>
    <row r="358" spans="36:40" ht="15.75" customHeight="1">
      <c r="AJ358" s="180"/>
      <c r="AL358" s="180"/>
      <c r="AM358" s="180"/>
      <c r="AN358" s="180"/>
    </row>
    <row r="359" spans="36:40" ht="15.75" customHeight="1">
      <c r="AJ359" s="180"/>
      <c r="AL359" s="180"/>
      <c r="AM359" s="180"/>
      <c r="AN359" s="180"/>
    </row>
    <row r="360" spans="36:40" ht="15.75" customHeight="1">
      <c r="AJ360" s="180"/>
      <c r="AL360" s="180"/>
      <c r="AM360" s="180"/>
      <c r="AN360" s="180"/>
    </row>
    <row r="361" spans="36:40" ht="15.75" customHeight="1">
      <c r="AJ361" s="180"/>
      <c r="AL361" s="180"/>
      <c r="AM361" s="180"/>
      <c r="AN361" s="180"/>
    </row>
    <row r="362" spans="36:40" ht="15.75" customHeight="1">
      <c r="AJ362" s="180"/>
      <c r="AL362" s="180"/>
      <c r="AM362" s="180"/>
      <c r="AN362" s="180"/>
    </row>
    <row r="363" spans="36:40" ht="15.75" customHeight="1">
      <c r="AJ363" s="180"/>
      <c r="AL363" s="180"/>
      <c r="AM363" s="180"/>
      <c r="AN363" s="180"/>
    </row>
    <row r="364" spans="36:40" ht="15.75" customHeight="1">
      <c r="AJ364" s="180"/>
      <c r="AL364" s="180"/>
      <c r="AM364" s="180"/>
      <c r="AN364" s="180"/>
    </row>
    <row r="365" spans="36:40" ht="15.75" customHeight="1">
      <c r="AJ365" s="180"/>
      <c r="AL365" s="180"/>
      <c r="AM365" s="180"/>
      <c r="AN365" s="180"/>
    </row>
    <row r="366" spans="36:40" ht="15.75" customHeight="1">
      <c r="AJ366" s="180"/>
      <c r="AL366" s="180"/>
      <c r="AM366" s="180"/>
      <c r="AN366" s="180"/>
    </row>
    <row r="367" spans="36:40" ht="15.75" customHeight="1">
      <c r="AJ367" s="180"/>
      <c r="AL367" s="180"/>
      <c r="AM367" s="180"/>
      <c r="AN367" s="180"/>
    </row>
    <row r="368" spans="36:40" ht="15.75" customHeight="1">
      <c r="AJ368" s="180"/>
      <c r="AL368" s="180"/>
      <c r="AM368" s="180"/>
      <c r="AN368" s="180"/>
    </row>
    <row r="369" spans="36:40" ht="15.75" customHeight="1">
      <c r="AJ369" s="180"/>
      <c r="AL369" s="180"/>
      <c r="AM369" s="180"/>
      <c r="AN369" s="180"/>
    </row>
    <row r="370" spans="36:40" ht="15.75" customHeight="1">
      <c r="AJ370" s="180"/>
      <c r="AL370" s="180"/>
      <c r="AM370" s="180"/>
      <c r="AN370" s="180"/>
    </row>
    <row r="371" spans="36:40" ht="15.75" customHeight="1">
      <c r="AJ371" s="180"/>
      <c r="AL371" s="180"/>
      <c r="AM371" s="180"/>
      <c r="AN371" s="180"/>
    </row>
    <row r="372" spans="36:40" ht="15.75" customHeight="1">
      <c r="AJ372" s="180"/>
      <c r="AL372" s="180"/>
      <c r="AM372" s="180"/>
      <c r="AN372" s="180"/>
    </row>
    <row r="373" spans="36:40" ht="15.75" customHeight="1">
      <c r="AJ373" s="180"/>
      <c r="AL373" s="180"/>
      <c r="AM373" s="180"/>
      <c r="AN373" s="180"/>
    </row>
    <row r="374" spans="36:40" ht="15.75" customHeight="1">
      <c r="AJ374" s="180"/>
      <c r="AL374" s="180"/>
      <c r="AM374" s="180"/>
      <c r="AN374" s="180"/>
    </row>
    <row r="375" spans="36:40" ht="15.75" customHeight="1">
      <c r="AJ375" s="180"/>
      <c r="AL375" s="180"/>
      <c r="AM375" s="180"/>
      <c r="AN375" s="180"/>
    </row>
    <row r="376" spans="36:40" ht="15.75" customHeight="1">
      <c r="AJ376" s="180"/>
      <c r="AL376" s="180"/>
      <c r="AM376" s="180"/>
      <c r="AN376" s="180"/>
    </row>
    <row r="377" spans="36:40" ht="15.75" customHeight="1">
      <c r="AJ377" s="180"/>
      <c r="AL377" s="180"/>
      <c r="AM377" s="180"/>
      <c r="AN377" s="180"/>
    </row>
    <row r="378" spans="36:40" ht="15.75" customHeight="1">
      <c r="AJ378" s="180"/>
      <c r="AL378" s="180"/>
      <c r="AM378" s="180"/>
      <c r="AN378" s="180"/>
    </row>
    <row r="379" spans="36:40" ht="15.75" customHeight="1">
      <c r="AJ379" s="180"/>
      <c r="AL379" s="180"/>
      <c r="AM379" s="180"/>
      <c r="AN379" s="180"/>
    </row>
    <row r="380" spans="36:40" ht="15.75" customHeight="1">
      <c r="AJ380" s="180"/>
      <c r="AL380" s="180"/>
      <c r="AM380" s="180"/>
      <c r="AN380" s="180"/>
    </row>
    <row r="381" spans="36:40" ht="15.75" customHeight="1">
      <c r="AJ381" s="180"/>
      <c r="AL381" s="180"/>
      <c r="AM381" s="180"/>
      <c r="AN381" s="180"/>
    </row>
    <row r="382" spans="36:40" ht="15.75" customHeight="1">
      <c r="AJ382" s="180"/>
      <c r="AL382" s="180"/>
      <c r="AM382" s="180"/>
      <c r="AN382" s="180"/>
    </row>
    <row r="383" spans="36:40" ht="15.75" customHeight="1">
      <c r="AJ383" s="180"/>
      <c r="AL383" s="180"/>
      <c r="AM383" s="180"/>
      <c r="AN383" s="180"/>
    </row>
    <row r="384" spans="36:40" ht="15.75" customHeight="1">
      <c r="AJ384" s="180"/>
      <c r="AL384" s="180"/>
      <c r="AM384" s="180"/>
      <c r="AN384" s="180"/>
    </row>
    <row r="385" spans="36:40" ht="15.75" customHeight="1">
      <c r="AJ385" s="180"/>
      <c r="AL385" s="180"/>
      <c r="AM385" s="180"/>
      <c r="AN385" s="180"/>
    </row>
    <row r="386" spans="36:40" ht="15.75" customHeight="1">
      <c r="AJ386" s="180"/>
      <c r="AL386" s="180"/>
      <c r="AM386" s="180"/>
      <c r="AN386" s="180"/>
    </row>
    <row r="387" spans="36:40" ht="15.75" customHeight="1">
      <c r="AJ387" s="180"/>
      <c r="AL387" s="180"/>
      <c r="AM387" s="180"/>
      <c r="AN387" s="180"/>
    </row>
    <row r="388" spans="36:40" ht="15.75" customHeight="1">
      <c r="AJ388" s="180"/>
      <c r="AL388" s="180"/>
      <c r="AM388" s="180"/>
      <c r="AN388" s="180"/>
    </row>
    <row r="389" spans="36:40" ht="15.75" customHeight="1">
      <c r="AJ389" s="180"/>
      <c r="AL389" s="180"/>
      <c r="AM389" s="180"/>
      <c r="AN389" s="180"/>
    </row>
    <row r="390" spans="36:40" ht="15.75" customHeight="1">
      <c r="AJ390" s="180"/>
      <c r="AL390" s="180"/>
      <c r="AM390" s="180"/>
      <c r="AN390" s="180"/>
    </row>
    <row r="391" spans="36:40" ht="15.75" customHeight="1">
      <c r="AJ391" s="180"/>
      <c r="AL391" s="180"/>
      <c r="AM391" s="180"/>
      <c r="AN391" s="180"/>
    </row>
    <row r="392" spans="36:40" ht="15.75" customHeight="1">
      <c r="AJ392" s="180"/>
      <c r="AL392" s="180"/>
      <c r="AM392" s="180"/>
      <c r="AN392" s="180"/>
    </row>
    <row r="393" spans="36:40" ht="15.75" customHeight="1">
      <c r="AJ393" s="180"/>
      <c r="AL393" s="180"/>
      <c r="AM393" s="180"/>
      <c r="AN393" s="180"/>
    </row>
    <row r="394" spans="36:40" ht="15.75" customHeight="1">
      <c r="AJ394" s="180"/>
      <c r="AL394" s="180"/>
      <c r="AM394" s="180"/>
      <c r="AN394" s="180"/>
    </row>
    <row r="395" spans="36:40" ht="15.75" customHeight="1">
      <c r="AJ395" s="180"/>
      <c r="AL395" s="180"/>
      <c r="AM395" s="180"/>
      <c r="AN395" s="180"/>
    </row>
    <row r="396" spans="36:40" ht="15.75" customHeight="1">
      <c r="AJ396" s="180"/>
      <c r="AL396" s="180"/>
      <c r="AM396" s="180"/>
      <c r="AN396" s="180"/>
    </row>
    <row r="397" spans="36:40" ht="15.75" customHeight="1">
      <c r="AJ397" s="180"/>
      <c r="AL397" s="180"/>
      <c r="AM397" s="180"/>
      <c r="AN397" s="180"/>
    </row>
    <row r="398" spans="36:40" ht="15.75" customHeight="1">
      <c r="AJ398" s="180"/>
      <c r="AL398" s="180"/>
      <c r="AM398" s="180"/>
      <c r="AN398" s="180"/>
    </row>
    <row r="399" spans="36:40" ht="15.75" customHeight="1">
      <c r="AJ399" s="180"/>
      <c r="AL399" s="180"/>
      <c r="AM399" s="180"/>
      <c r="AN399" s="180"/>
    </row>
    <row r="400" spans="36:40" ht="15.75" customHeight="1">
      <c r="AJ400" s="180"/>
      <c r="AL400" s="180"/>
      <c r="AM400" s="180"/>
      <c r="AN400" s="180"/>
    </row>
    <row r="401" spans="36:40" ht="15.75" customHeight="1">
      <c r="AJ401" s="180"/>
      <c r="AL401" s="180"/>
      <c r="AM401" s="180"/>
      <c r="AN401" s="180"/>
    </row>
    <row r="402" spans="36:40" ht="15.75" customHeight="1">
      <c r="AJ402" s="180"/>
      <c r="AL402" s="180"/>
      <c r="AM402" s="180"/>
      <c r="AN402" s="180"/>
    </row>
    <row r="403" spans="36:40" ht="15.75" customHeight="1">
      <c r="AJ403" s="180"/>
      <c r="AL403" s="180"/>
      <c r="AM403" s="180"/>
      <c r="AN403" s="180"/>
    </row>
    <row r="404" spans="36:40" ht="15.75" customHeight="1">
      <c r="AJ404" s="180"/>
      <c r="AL404" s="180"/>
      <c r="AM404" s="180"/>
      <c r="AN404" s="180"/>
    </row>
    <row r="405" spans="36:40" ht="15.75" customHeight="1">
      <c r="AJ405" s="180"/>
      <c r="AL405" s="180"/>
      <c r="AM405" s="180"/>
      <c r="AN405" s="180"/>
    </row>
    <row r="406" spans="36:40" ht="15.75" customHeight="1">
      <c r="AJ406" s="180"/>
      <c r="AL406" s="180"/>
      <c r="AM406" s="180"/>
      <c r="AN406" s="180"/>
    </row>
    <row r="407" spans="36:40" ht="15.75" customHeight="1">
      <c r="AJ407" s="180"/>
      <c r="AL407" s="180"/>
      <c r="AM407" s="180"/>
      <c r="AN407" s="180"/>
    </row>
    <row r="408" spans="36:40" ht="15.75" customHeight="1">
      <c r="AJ408" s="180"/>
      <c r="AL408" s="180"/>
      <c r="AM408" s="180"/>
      <c r="AN408" s="180"/>
    </row>
    <row r="409" spans="36:40" ht="15.75" customHeight="1">
      <c r="AJ409" s="180"/>
      <c r="AL409" s="180"/>
      <c r="AM409" s="180"/>
      <c r="AN409" s="180"/>
    </row>
    <row r="410" spans="36:40" ht="15.75" customHeight="1">
      <c r="AJ410" s="180"/>
      <c r="AL410" s="180"/>
      <c r="AM410" s="180"/>
      <c r="AN410" s="180"/>
    </row>
    <row r="411" spans="36:40" ht="15.75" customHeight="1">
      <c r="AJ411" s="180"/>
      <c r="AL411" s="180"/>
      <c r="AM411" s="180"/>
      <c r="AN411" s="180"/>
    </row>
    <row r="412" spans="36:40" ht="15.75" customHeight="1">
      <c r="AJ412" s="180"/>
      <c r="AL412" s="180"/>
      <c r="AM412" s="180"/>
      <c r="AN412" s="180"/>
    </row>
    <row r="413" spans="36:40" ht="15.75" customHeight="1">
      <c r="AJ413" s="180"/>
      <c r="AL413" s="180"/>
      <c r="AM413" s="180"/>
      <c r="AN413" s="180"/>
    </row>
    <row r="414" spans="36:40" ht="15.75" customHeight="1">
      <c r="AJ414" s="180"/>
      <c r="AL414" s="180"/>
      <c r="AM414" s="180"/>
      <c r="AN414" s="180"/>
    </row>
    <row r="415" spans="36:40" ht="15.75" customHeight="1">
      <c r="AJ415" s="180"/>
      <c r="AL415" s="180"/>
      <c r="AM415" s="180"/>
      <c r="AN415" s="180"/>
    </row>
    <row r="416" spans="36:40" ht="15.75" customHeight="1">
      <c r="AJ416" s="180"/>
      <c r="AL416" s="180"/>
      <c r="AM416" s="180"/>
      <c r="AN416" s="180"/>
    </row>
    <row r="417" spans="36:40" ht="15.75" customHeight="1">
      <c r="AJ417" s="180"/>
      <c r="AL417" s="180"/>
      <c r="AM417" s="180"/>
      <c r="AN417" s="180"/>
    </row>
    <row r="418" spans="36:40" ht="15.75" customHeight="1">
      <c r="AJ418" s="180"/>
      <c r="AL418" s="180"/>
      <c r="AM418" s="180"/>
      <c r="AN418" s="180"/>
    </row>
    <row r="419" spans="36:40" ht="15.75" customHeight="1">
      <c r="AJ419" s="180"/>
      <c r="AL419" s="180"/>
      <c r="AM419" s="180"/>
      <c r="AN419" s="180"/>
    </row>
    <row r="420" spans="36:40" ht="15.75" customHeight="1">
      <c r="AJ420" s="180"/>
      <c r="AL420" s="180"/>
      <c r="AM420" s="180"/>
      <c r="AN420" s="180"/>
    </row>
    <row r="421" spans="36:40" ht="15.75" customHeight="1">
      <c r="AJ421" s="180"/>
      <c r="AL421" s="180"/>
      <c r="AM421" s="180"/>
      <c r="AN421" s="180"/>
    </row>
    <row r="422" spans="36:40" ht="15.75" customHeight="1">
      <c r="AJ422" s="180"/>
      <c r="AL422" s="180"/>
      <c r="AM422" s="180"/>
      <c r="AN422" s="180"/>
    </row>
    <row r="423" spans="36:40" ht="15.75" customHeight="1">
      <c r="AJ423" s="180"/>
      <c r="AL423" s="180"/>
      <c r="AM423" s="180"/>
      <c r="AN423" s="180"/>
    </row>
    <row r="424" spans="36:40" ht="15.75" customHeight="1">
      <c r="AJ424" s="180"/>
      <c r="AL424" s="180"/>
      <c r="AM424" s="180"/>
      <c r="AN424" s="180"/>
    </row>
    <row r="425" spans="36:40" ht="15.75" customHeight="1">
      <c r="AJ425" s="180"/>
      <c r="AL425" s="180"/>
      <c r="AM425" s="180"/>
      <c r="AN425" s="180"/>
    </row>
    <row r="426" spans="36:40" ht="15.75" customHeight="1">
      <c r="AJ426" s="180"/>
      <c r="AL426" s="180"/>
      <c r="AM426" s="180"/>
      <c r="AN426" s="180"/>
    </row>
    <row r="427" spans="36:40" ht="15.75" customHeight="1">
      <c r="AJ427" s="180"/>
      <c r="AL427" s="180"/>
      <c r="AM427" s="180"/>
      <c r="AN427" s="180"/>
    </row>
    <row r="428" spans="36:40" ht="15.75" customHeight="1">
      <c r="AJ428" s="180"/>
      <c r="AL428" s="180"/>
      <c r="AM428" s="180"/>
      <c r="AN428" s="180"/>
    </row>
    <row r="429" spans="36:40" ht="15.75" customHeight="1">
      <c r="AJ429" s="180"/>
      <c r="AL429" s="180"/>
      <c r="AM429" s="180"/>
      <c r="AN429" s="180"/>
    </row>
    <row r="430" spans="36:40" ht="15.75" customHeight="1">
      <c r="AJ430" s="180"/>
      <c r="AL430" s="180"/>
      <c r="AM430" s="180"/>
      <c r="AN430" s="180"/>
    </row>
    <row r="431" spans="36:40" ht="15.75" customHeight="1">
      <c r="AJ431" s="180"/>
      <c r="AL431" s="180"/>
      <c r="AM431" s="180"/>
      <c r="AN431" s="180"/>
    </row>
    <row r="432" spans="36:40" ht="15.75" customHeight="1">
      <c r="AJ432" s="180"/>
      <c r="AL432" s="180"/>
      <c r="AM432" s="180"/>
      <c r="AN432" s="180"/>
    </row>
    <row r="433" spans="36:40" ht="15.75" customHeight="1">
      <c r="AJ433" s="180"/>
      <c r="AL433" s="180"/>
      <c r="AM433" s="180"/>
      <c r="AN433" s="180"/>
    </row>
    <row r="434" spans="36:40" ht="15.75" customHeight="1">
      <c r="AJ434" s="180"/>
      <c r="AL434" s="180"/>
      <c r="AM434" s="180"/>
      <c r="AN434" s="180"/>
    </row>
    <row r="435" spans="36:40" ht="15.75" customHeight="1">
      <c r="AJ435" s="180"/>
      <c r="AL435" s="180"/>
      <c r="AM435" s="180"/>
      <c r="AN435" s="180"/>
    </row>
    <row r="436" spans="36:40" ht="15.75" customHeight="1">
      <c r="AJ436" s="180"/>
      <c r="AL436" s="180"/>
      <c r="AM436" s="180"/>
      <c r="AN436" s="180"/>
    </row>
    <row r="437" spans="36:40" ht="15.75" customHeight="1">
      <c r="AJ437" s="180"/>
      <c r="AL437" s="180"/>
      <c r="AM437" s="180"/>
      <c r="AN437" s="180"/>
    </row>
    <row r="438" spans="36:40" ht="15.75" customHeight="1">
      <c r="AJ438" s="180"/>
      <c r="AL438" s="180"/>
      <c r="AM438" s="180"/>
      <c r="AN438" s="180"/>
    </row>
    <row r="439" spans="36:40" ht="15.75" customHeight="1">
      <c r="AJ439" s="180"/>
      <c r="AL439" s="180"/>
      <c r="AM439" s="180"/>
      <c r="AN439" s="180"/>
    </row>
    <row r="440" spans="36:40" ht="15.75" customHeight="1">
      <c r="AJ440" s="180"/>
      <c r="AL440" s="180"/>
      <c r="AM440" s="180"/>
      <c r="AN440" s="180"/>
    </row>
    <row r="441" spans="36:40" ht="15.75" customHeight="1">
      <c r="AJ441" s="180"/>
      <c r="AL441" s="180"/>
      <c r="AM441" s="180"/>
      <c r="AN441" s="180"/>
    </row>
    <row r="442" spans="36:40" ht="15.75" customHeight="1">
      <c r="AJ442" s="180"/>
      <c r="AL442" s="180"/>
      <c r="AM442" s="180"/>
      <c r="AN442" s="180"/>
    </row>
    <row r="443" spans="36:40" ht="15.75" customHeight="1">
      <c r="AJ443" s="180"/>
      <c r="AL443" s="180"/>
      <c r="AM443" s="180"/>
      <c r="AN443" s="180"/>
    </row>
    <row r="444" spans="36:40" ht="15.75" customHeight="1">
      <c r="AJ444" s="180"/>
      <c r="AL444" s="180"/>
      <c r="AM444" s="180"/>
      <c r="AN444" s="180"/>
    </row>
    <row r="445" spans="36:40" ht="15.75" customHeight="1">
      <c r="AJ445" s="180"/>
      <c r="AL445" s="180"/>
      <c r="AM445" s="180"/>
      <c r="AN445" s="180"/>
    </row>
    <row r="446" spans="36:40" ht="15.75" customHeight="1">
      <c r="AJ446" s="180"/>
      <c r="AL446" s="180"/>
      <c r="AM446" s="180"/>
      <c r="AN446" s="180"/>
    </row>
    <row r="447" spans="36:40" ht="15.75" customHeight="1">
      <c r="AJ447" s="180"/>
      <c r="AL447" s="180"/>
      <c r="AM447" s="180"/>
      <c r="AN447" s="180"/>
    </row>
    <row r="448" spans="36:40" ht="15.75" customHeight="1">
      <c r="AJ448" s="180"/>
      <c r="AL448" s="180"/>
      <c r="AM448" s="180"/>
      <c r="AN448" s="180"/>
    </row>
    <row r="449" spans="36:40" ht="15.75" customHeight="1">
      <c r="AJ449" s="180"/>
      <c r="AL449" s="180"/>
      <c r="AM449" s="180"/>
      <c r="AN449" s="180"/>
    </row>
    <row r="450" spans="36:40" ht="15.75" customHeight="1">
      <c r="AJ450" s="180"/>
      <c r="AL450" s="180"/>
      <c r="AM450" s="180"/>
      <c r="AN450" s="180"/>
    </row>
    <row r="451" spans="36:40" ht="15.75" customHeight="1">
      <c r="AJ451" s="180"/>
      <c r="AL451" s="180"/>
      <c r="AM451" s="180"/>
      <c r="AN451" s="180"/>
    </row>
    <row r="452" spans="36:40" ht="15.75" customHeight="1">
      <c r="AJ452" s="180"/>
      <c r="AL452" s="180"/>
      <c r="AM452" s="180"/>
      <c r="AN452" s="180"/>
    </row>
    <row r="453" spans="36:40" ht="15.75" customHeight="1">
      <c r="AJ453" s="180"/>
      <c r="AL453" s="180"/>
      <c r="AM453" s="180"/>
      <c r="AN453" s="180"/>
    </row>
    <row r="454" spans="36:40" ht="15.75" customHeight="1">
      <c r="AJ454" s="180"/>
      <c r="AL454" s="180"/>
      <c r="AM454" s="180"/>
      <c r="AN454" s="180"/>
    </row>
    <row r="455" spans="36:40" ht="15.75" customHeight="1">
      <c r="AJ455" s="180"/>
      <c r="AL455" s="180"/>
      <c r="AM455" s="180"/>
      <c r="AN455" s="180"/>
    </row>
    <row r="456" spans="36:40" ht="15.75" customHeight="1">
      <c r="AJ456" s="180"/>
      <c r="AL456" s="180"/>
      <c r="AM456" s="180"/>
      <c r="AN456" s="180"/>
    </row>
    <row r="457" spans="36:40" ht="15.75" customHeight="1">
      <c r="AJ457" s="180"/>
      <c r="AL457" s="180"/>
      <c r="AM457" s="180"/>
      <c r="AN457" s="180"/>
    </row>
    <row r="458" spans="36:40" ht="15.75" customHeight="1">
      <c r="AJ458" s="180"/>
      <c r="AL458" s="180"/>
      <c r="AM458" s="180"/>
      <c r="AN458" s="180"/>
    </row>
    <row r="459" spans="36:40" ht="15.75" customHeight="1">
      <c r="AJ459" s="180"/>
      <c r="AL459" s="180"/>
      <c r="AM459" s="180"/>
      <c r="AN459" s="180"/>
    </row>
    <row r="460" spans="36:40" ht="15.75" customHeight="1">
      <c r="AJ460" s="180"/>
      <c r="AL460" s="180"/>
      <c r="AM460" s="180"/>
      <c r="AN460" s="180"/>
    </row>
    <row r="461" spans="36:40" ht="15.75" customHeight="1">
      <c r="AJ461" s="180"/>
      <c r="AL461" s="180"/>
      <c r="AM461" s="180"/>
      <c r="AN461" s="180"/>
    </row>
    <row r="462" spans="36:40" ht="15.75" customHeight="1">
      <c r="AJ462" s="180"/>
      <c r="AL462" s="180"/>
      <c r="AM462" s="180"/>
      <c r="AN462" s="180"/>
    </row>
    <row r="463" spans="36:40" ht="15.75" customHeight="1">
      <c r="AJ463" s="180"/>
      <c r="AL463" s="180"/>
      <c r="AM463" s="180"/>
      <c r="AN463" s="180"/>
    </row>
    <row r="464" spans="36:40" ht="15.75" customHeight="1">
      <c r="AJ464" s="180"/>
      <c r="AL464" s="180"/>
      <c r="AM464" s="180"/>
      <c r="AN464" s="180"/>
    </row>
    <row r="465" spans="36:40" ht="15.75" customHeight="1">
      <c r="AJ465" s="180"/>
      <c r="AL465" s="180"/>
      <c r="AM465" s="180"/>
      <c r="AN465" s="180"/>
    </row>
    <row r="466" spans="36:40" ht="15.75" customHeight="1">
      <c r="AJ466" s="180"/>
      <c r="AL466" s="180"/>
      <c r="AM466" s="180"/>
      <c r="AN466" s="180"/>
    </row>
    <row r="467" spans="36:40" ht="15.75" customHeight="1">
      <c r="AJ467" s="180"/>
      <c r="AL467" s="180"/>
      <c r="AM467" s="180"/>
      <c r="AN467" s="180"/>
    </row>
    <row r="468" spans="36:40" ht="15.75" customHeight="1">
      <c r="AJ468" s="180"/>
      <c r="AL468" s="180"/>
      <c r="AM468" s="180"/>
      <c r="AN468" s="180"/>
    </row>
    <row r="469" spans="36:40" ht="15.75" customHeight="1">
      <c r="AJ469" s="180"/>
      <c r="AL469" s="180"/>
      <c r="AM469" s="180"/>
      <c r="AN469" s="180"/>
    </row>
    <row r="470" spans="36:40" ht="15.75" customHeight="1">
      <c r="AJ470" s="180"/>
      <c r="AL470" s="180"/>
      <c r="AM470" s="180"/>
      <c r="AN470" s="180"/>
    </row>
    <row r="471" spans="36:40" ht="15.75" customHeight="1">
      <c r="AJ471" s="180"/>
      <c r="AL471" s="180"/>
      <c r="AM471" s="180"/>
      <c r="AN471" s="180"/>
    </row>
    <row r="472" spans="36:40" ht="15.75" customHeight="1">
      <c r="AJ472" s="180"/>
      <c r="AL472" s="180"/>
      <c r="AM472" s="180"/>
      <c r="AN472" s="180"/>
    </row>
    <row r="473" spans="36:40" ht="15.75" customHeight="1">
      <c r="AJ473" s="180"/>
      <c r="AL473" s="180"/>
      <c r="AM473" s="180"/>
      <c r="AN473" s="180"/>
    </row>
    <row r="474" spans="36:40" ht="15.75" customHeight="1">
      <c r="AJ474" s="180"/>
      <c r="AL474" s="180"/>
      <c r="AM474" s="180"/>
      <c r="AN474" s="180"/>
    </row>
    <row r="475" spans="36:40" ht="15.75" customHeight="1">
      <c r="AJ475" s="180"/>
      <c r="AL475" s="180"/>
      <c r="AM475" s="180"/>
      <c r="AN475" s="180"/>
    </row>
    <row r="476" spans="36:40" ht="15.75" customHeight="1">
      <c r="AJ476" s="180"/>
      <c r="AL476" s="180"/>
      <c r="AM476" s="180"/>
      <c r="AN476" s="180"/>
    </row>
    <row r="477" spans="36:40" ht="15.75" customHeight="1">
      <c r="AJ477" s="180"/>
      <c r="AL477" s="180"/>
      <c r="AM477" s="180"/>
      <c r="AN477" s="180"/>
    </row>
    <row r="478" spans="36:40" ht="15.75" customHeight="1">
      <c r="AJ478" s="180"/>
      <c r="AL478" s="180"/>
      <c r="AM478" s="180"/>
      <c r="AN478" s="180"/>
    </row>
    <row r="479" spans="36:40" ht="15.75" customHeight="1">
      <c r="AJ479" s="180"/>
      <c r="AL479" s="180"/>
      <c r="AM479" s="180"/>
      <c r="AN479" s="180"/>
    </row>
    <row r="480" spans="36:40" ht="15.75" customHeight="1">
      <c r="AJ480" s="180"/>
      <c r="AL480" s="180"/>
      <c r="AM480" s="180"/>
      <c r="AN480" s="180"/>
    </row>
    <row r="481" spans="36:40" ht="15.75" customHeight="1">
      <c r="AJ481" s="180"/>
      <c r="AL481" s="180"/>
      <c r="AM481" s="180"/>
      <c r="AN481" s="180"/>
    </row>
    <row r="482" spans="36:40" ht="15.75" customHeight="1">
      <c r="AJ482" s="180"/>
      <c r="AL482" s="180"/>
      <c r="AM482" s="180"/>
      <c r="AN482" s="180"/>
    </row>
    <row r="483" spans="36:40" ht="15.75" customHeight="1">
      <c r="AJ483" s="180"/>
      <c r="AL483" s="180"/>
      <c r="AM483" s="180"/>
      <c r="AN483" s="180"/>
    </row>
    <row r="484" spans="36:40" ht="15.75" customHeight="1">
      <c r="AJ484" s="180"/>
      <c r="AL484" s="180"/>
      <c r="AM484" s="180"/>
      <c r="AN484" s="180"/>
    </row>
    <row r="485" spans="36:40" ht="15.75" customHeight="1">
      <c r="AJ485" s="180"/>
      <c r="AL485" s="180"/>
      <c r="AM485" s="180"/>
      <c r="AN485" s="180"/>
    </row>
    <row r="486" spans="36:40" ht="15.75" customHeight="1">
      <c r="AJ486" s="180"/>
      <c r="AL486" s="180"/>
      <c r="AM486" s="180"/>
      <c r="AN486" s="180"/>
    </row>
    <row r="487" spans="36:40" ht="15.75" customHeight="1">
      <c r="AJ487" s="180"/>
      <c r="AL487" s="180"/>
      <c r="AM487" s="180"/>
      <c r="AN487" s="180"/>
    </row>
    <row r="488" spans="36:40" ht="15.75" customHeight="1">
      <c r="AJ488" s="180"/>
      <c r="AL488" s="180"/>
      <c r="AM488" s="180"/>
      <c r="AN488" s="180"/>
    </row>
    <row r="489" spans="36:40" ht="15.75" customHeight="1">
      <c r="AJ489" s="180"/>
      <c r="AL489" s="180"/>
      <c r="AM489" s="180"/>
      <c r="AN489" s="180"/>
    </row>
    <row r="490" spans="36:40" ht="15.75" customHeight="1">
      <c r="AJ490" s="180"/>
      <c r="AL490" s="180"/>
      <c r="AM490" s="180"/>
      <c r="AN490" s="180"/>
    </row>
    <row r="491" spans="36:40" ht="15.75" customHeight="1">
      <c r="AJ491" s="180"/>
      <c r="AL491" s="180"/>
      <c r="AM491" s="180"/>
      <c r="AN491" s="180"/>
    </row>
    <row r="492" spans="36:40" ht="15.75" customHeight="1">
      <c r="AJ492" s="180"/>
      <c r="AL492" s="180"/>
      <c r="AM492" s="180"/>
      <c r="AN492" s="180"/>
    </row>
    <row r="493" spans="36:40" ht="15.75" customHeight="1">
      <c r="AJ493" s="180"/>
      <c r="AL493" s="180"/>
      <c r="AM493" s="180"/>
      <c r="AN493" s="180"/>
    </row>
    <row r="494" spans="36:40" ht="15.75" customHeight="1">
      <c r="AJ494" s="180"/>
      <c r="AL494" s="180"/>
      <c r="AM494" s="180"/>
      <c r="AN494" s="180"/>
    </row>
    <row r="495" spans="36:40" ht="15.75" customHeight="1">
      <c r="AJ495" s="180"/>
      <c r="AL495" s="180"/>
      <c r="AM495" s="180"/>
      <c r="AN495" s="180"/>
    </row>
    <row r="496" spans="36:40" ht="15.75" customHeight="1">
      <c r="AJ496" s="180"/>
      <c r="AL496" s="180"/>
      <c r="AM496" s="180"/>
      <c r="AN496" s="180"/>
    </row>
    <row r="497" spans="36:40" ht="15.75" customHeight="1">
      <c r="AJ497" s="180"/>
      <c r="AL497" s="180"/>
      <c r="AM497" s="180"/>
      <c r="AN497" s="180"/>
    </row>
    <row r="498" spans="36:40" ht="15.75" customHeight="1">
      <c r="AJ498" s="180"/>
      <c r="AL498" s="180"/>
      <c r="AM498" s="180"/>
      <c r="AN498" s="180"/>
    </row>
    <row r="499" spans="36:40" ht="15.75" customHeight="1">
      <c r="AJ499" s="180"/>
      <c r="AL499" s="180"/>
      <c r="AM499" s="180"/>
      <c r="AN499" s="180"/>
    </row>
    <row r="500" spans="36:40" ht="15.75" customHeight="1">
      <c r="AJ500" s="180"/>
      <c r="AL500" s="180"/>
      <c r="AM500" s="180"/>
      <c r="AN500" s="180"/>
    </row>
    <row r="501" spans="36:40" ht="15.75" customHeight="1">
      <c r="AJ501" s="180"/>
      <c r="AL501" s="180"/>
      <c r="AM501" s="180"/>
      <c r="AN501" s="180"/>
    </row>
    <row r="502" spans="36:40" ht="15.75" customHeight="1">
      <c r="AJ502" s="180"/>
      <c r="AL502" s="180"/>
      <c r="AM502" s="180"/>
      <c r="AN502" s="180"/>
    </row>
    <row r="503" spans="36:40" ht="15.75" customHeight="1">
      <c r="AJ503" s="180"/>
      <c r="AL503" s="180"/>
      <c r="AM503" s="180"/>
      <c r="AN503" s="180"/>
    </row>
    <row r="504" spans="36:40" ht="15.75" customHeight="1">
      <c r="AJ504" s="180"/>
      <c r="AL504" s="180"/>
      <c r="AM504" s="180"/>
      <c r="AN504" s="180"/>
    </row>
    <row r="505" spans="36:40" ht="15.75" customHeight="1">
      <c r="AJ505" s="180"/>
      <c r="AL505" s="180"/>
      <c r="AM505" s="180"/>
      <c r="AN505" s="180"/>
    </row>
    <row r="506" spans="36:40" ht="15.75" customHeight="1">
      <c r="AJ506" s="180"/>
      <c r="AL506" s="180"/>
      <c r="AM506" s="180"/>
      <c r="AN506" s="180"/>
    </row>
    <row r="507" spans="36:40" ht="15.75" customHeight="1">
      <c r="AJ507" s="180"/>
      <c r="AL507" s="180"/>
      <c r="AM507" s="180"/>
      <c r="AN507" s="180"/>
    </row>
    <row r="508" spans="36:40" ht="15.75" customHeight="1">
      <c r="AJ508" s="180"/>
      <c r="AL508" s="180"/>
      <c r="AM508" s="180"/>
      <c r="AN508" s="180"/>
    </row>
    <row r="509" spans="36:40" ht="15.75" customHeight="1">
      <c r="AJ509" s="180"/>
      <c r="AL509" s="180"/>
      <c r="AM509" s="180"/>
      <c r="AN509" s="180"/>
    </row>
    <row r="510" spans="36:40" ht="15.75" customHeight="1">
      <c r="AJ510" s="180"/>
      <c r="AL510" s="180"/>
      <c r="AM510" s="180"/>
      <c r="AN510" s="180"/>
    </row>
    <row r="511" spans="36:40" ht="15.75" customHeight="1">
      <c r="AJ511" s="180"/>
      <c r="AL511" s="180"/>
      <c r="AM511" s="180"/>
      <c r="AN511" s="180"/>
    </row>
    <row r="512" spans="36:40" ht="15.75" customHeight="1">
      <c r="AJ512" s="180"/>
      <c r="AL512" s="180"/>
      <c r="AM512" s="180"/>
      <c r="AN512" s="180"/>
    </row>
    <row r="513" spans="36:40" ht="15.75" customHeight="1">
      <c r="AJ513" s="180"/>
      <c r="AL513" s="180"/>
      <c r="AM513" s="180"/>
      <c r="AN513" s="180"/>
    </row>
    <row r="514" spans="36:40" ht="15.75" customHeight="1">
      <c r="AJ514" s="180"/>
      <c r="AL514" s="180"/>
      <c r="AM514" s="180"/>
      <c r="AN514" s="180"/>
    </row>
    <row r="515" spans="36:40" ht="15.75" customHeight="1">
      <c r="AJ515" s="180"/>
      <c r="AL515" s="180"/>
      <c r="AM515" s="180"/>
      <c r="AN515" s="180"/>
    </row>
    <row r="516" spans="36:40" ht="15.75" customHeight="1">
      <c r="AJ516" s="180"/>
      <c r="AL516" s="180"/>
      <c r="AM516" s="180"/>
      <c r="AN516" s="180"/>
    </row>
    <row r="517" spans="36:40" ht="15.75" customHeight="1">
      <c r="AJ517" s="180"/>
      <c r="AL517" s="180"/>
      <c r="AM517" s="180"/>
      <c r="AN517" s="180"/>
    </row>
    <row r="518" spans="36:40" ht="15.75" customHeight="1">
      <c r="AJ518" s="180"/>
      <c r="AL518" s="180"/>
      <c r="AM518" s="180"/>
      <c r="AN518" s="180"/>
    </row>
    <row r="519" spans="36:40" ht="15.75" customHeight="1">
      <c r="AJ519" s="180"/>
      <c r="AL519" s="180"/>
      <c r="AM519" s="180"/>
      <c r="AN519" s="180"/>
    </row>
    <row r="520" spans="36:40" ht="15.75" customHeight="1">
      <c r="AJ520" s="180"/>
      <c r="AL520" s="180"/>
      <c r="AM520" s="180"/>
      <c r="AN520" s="180"/>
    </row>
    <row r="521" spans="36:40" ht="15.75" customHeight="1">
      <c r="AJ521" s="180"/>
      <c r="AL521" s="180"/>
      <c r="AM521" s="180"/>
      <c r="AN521" s="180"/>
    </row>
    <row r="522" spans="36:40" ht="15.75" customHeight="1">
      <c r="AJ522" s="180"/>
      <c r="AL522" s="180"/>
      <c r="AM522" s="180"/>
      <c r="AN522" s="180"/>
    </row>
    <row r="523" spans="36:40" ht="15.75" customHeight="1">
      <c r="AJ523" s="180"/>
      <c r="AL523" s="180"/>
      <c r="AM523" s="180"/>
      <c r="AN523" s="180"/>
    </row>
    <row r="524" spans="36:40" ht="15.75" customHeight="1">
      <c r="AJ524" s="180"/>
      <c r="AL524" s="180"/>
      <c r="AM524" s="180"/>
      <c r="AN524" s="180"/>
    </row>
    <row r="525" spans="36:40" ht="15.75" customHeight="1">
      <c r="AJ525" s="180"/>
      <c r="AL525" s="180"/>
      <c r="AM525" s="180"/>
      <c r="AN525" s="180"/>
    </row>
    <row r="526" spans="36:40" ht="15.75" customHeight="1">
      <c r="AJ526" s="180"/>
      <c r="AL526" s="180"/>
      <c r="AM526" s="180"/>
      <c r="AN526" s="180"/>
    </row>
    <row r="527" spans="36:40" ht="15.75" customHeight="1">
      <c r="AJ527" s="180"/>
      <c r="AL527" s="180"/>
      <c r="AM527" s="180"/>
      <c r="AN527" s="180"/>
    </row>
    <row r="528" spans="36:40" ht="15.75" customHeight="1">
      <c r="AJ528" s="180"/>
      <c r="AL528" s="180"/>
      <c r="AM528" s="180"/>
      <c r="AN528" s="180"/>
    </row>
    <row r="529" spans="36:40" ht="15.75" customHeight="1">
      <c r="AJ529" s="180"/>
      <c r="AL529" s="180"/>
      <c r="AM529" s="180"/>
      <c r="AN529" s="180"/>
    </row>
    <row r="530" spans="36:40" ht="15.75" customHeight="1">
      <c r="AJ530" s="180"/>
      <c r="AL530" s="180"/>
      <c r="AM530" s="180"/>
      <c r="AN530" s="180"/>
    </row>
    <row r="531" spans="36:40" ht="15.75" customHeight="1">
      <c r="AJ531" s="180"/>
      <c r="AL531" s="180"/>
      <c r="AM531" s="180"/>
      <c r="AN531" s="180"/>
    </row>
    <row r="532" spans="36:40" ht="15.75" customHeight="1">
      <c r="AJ532" s="180"/>
      <c r="AL532" s="180"/>
      <c r="AM532" s="180"/>
      <c r="AN532" s="180"/>
    </row>
    <row r="533" spans="36:40" ht="15.75" customHeight="1">
      <c r="AJ533" s="180"/>
      <c r="AL533" s="180"/>
      <c r="AM533" s="180"/>
      <c r="AN533" s="180"/>
    </row>
    <row r="534" spans="36:40" ht="15.75" customHeight="1">
      <c r="AJ534" s="180"/>
      <c r="AL534" s="180"/>
      <c r="AM534" s="180"/>
      <c r="AN534" s="180"/>
    </row>
    <row r="535" spans="36:40" ht="15.75" customHeight="1">
      <c r="AJ535" s="180"/>
      <c r="AL535" s="180"/>
      <c r="AM535" s="180"/>
      <c r="AN535" s="180"/>
    </row>
    <row r="536" spans="36:40" ht="15.75" customHeight="1">
      <c r="AJ536" s="180"/>
      <c r="AL536" s="180"/>
      <c r="AM536" s="180"/>
      <c r="AN536" s="180"/>
    </row>
    <row r="537" spans="36:40" ht="15.75" customHeight="1">
      <c r="AJ537" s="180"/>
      <c r="AL537" s="180"/>
      <c r="AM537" s="180"/>
      <c r="AN537" s="180"/>
    </row>
    <row r="538" spans="36:40" ht="15.75" customHeight="1">
      <c r="AJ538" s="180"/>
      <c r="AL538" s="180"/>
      <c r="AM538" s="180"/>
      <c r="AN538" s="180"/>
    </row>
    <row r="539" spans="36:40" ht="15.75" customHeight="1">
      <c r="AJ539" s="180"/>
      <c r="AL539" s="180"/>
      <c r="AM539" s="180"/>
      <c r="AN539" s="180"/>
    </row>
    <row r="540" spans="36:40" ht="15.75" customHeight="1">
      <c r="AJ540" s="180"/>
      <c r="AL540" s="180"/>
      <c r="AM540" s="180"/>
      <c r="AN540" s="180"/>
    </row>
    <row r="541" spans="36:40" ht="15.75" customHeight="1">
      <c r="AJ541" s="180"/>
      <c r="AL541" s="180"/>
      <c r="AM541" s="180"/>
      <c r="AN541" s="180"/>
    </row>
    <row r="542" spans="36:40" ht="15.75" customHeight="1">
      <c r="AJ542" s="180"/>
      <c r="AL542" s="180"/>
      <c r="AM542" s="180"/>
      <c r="AN542" s="180"/>
    </row>
    <row r="543" spans="36:40" ht="15.75" customHeight="1">
      <c r="AJ543" s="180"/>
      <c r="AL543" s="180"/>
      <c r="AM543" s="180"/>
      <c r="AN543" s="180"/>
    </row>
    <row r="544" spans="36:40" ht="15.75" customHeight="1">
      <c r="AJ544" s="180"/>
      <c r="AL544" s="180"/>
      <c r="AM544" s="180"/>
      <c r="AN544" s="180"/>
    </row>
    <row r="545" spans="36:40" ht="15.75" customHeight="1">
      <c r="AJ545" s="180"/>
      <c r="AL545" s="180"/>
      <c r="AM545" s="180"/>
      <c r="AN545" s="180"/>
    </row>
    <row r="546" spans="36:40" ht="15.75" customHeight="1">
      <c r="AJ546" s="180"/>
      <c r="AL546" s="180"/>
      <c r="AM546" s="180"/>
      <c r="AN546" s="180"/>
    </row>
    <row r="547" spans="36:40" ht="15.75" customHeight="1">
      <c r="AJ547" s="180"/>
      <c r="AL547" s="180"/>
      <c r="AM547" s="180"/>
      <c r="AN547" s="180"/>
    </row>
    <row r="548" spans="36:40" ht="15.75" customHeight="1">
      <c r="AJ548" s="180"/>
      <c r="AL548" s="180"/>
      <c r="AM548" s="180"/>
      <c r="AN548" s="180"/>
    </row>
    <row r="549" spans="36:40" ht="15.75" customHeight="1">
      <c r="AJ549" s="180"/>
      <c r="AL549" s="180"/>
      <c r="AM549" s="180"/>
      <c r="AN549" s="180"/>
    </row>
    <row r="550" spans="36:40" ht="15.75" customHeight="1">
      <c r="AJ550" s="180"/>
      <c r="AL550" s="180"/>
      <c r="AM550" s="180"/>
      <c r="AN550" s="180"/>
    </row>
    <row r="551" spans="36:40" ht="15.75" customHeight="1">
      <c r="AJ551" s="180"/>
      <c r="AL551" s="180"/>
      <c r="AM551" s="180"/>
      <c r="AN551" s="180"/>
    </row>
    <row r="552" spans="36:40" ht="15.75" customHeight="1">
      <c r="AJ552" s="180"/>
      <c r="AL552" s="180"/>
      <c r="AM552" s="180"/>
      <c r="AN552" s="180"/>
    </row>
    <row r="553" spans="36:40" ht="15.75" customHeight="1">
      <c r="AJ553" s="180"/>
      <c r="AL553" s="180"/>
      <c r="AM553" s="180"/>
      <c r="AN553" s="180"/>
    </row>
    <row r="554" spans="36:40" ht="15.75" customHeight="1">
      <c r="AJ554" s="180"/>
      <c r="AL554" s="180"/>
      <c r="AM554" s="180"/>
      <c r="AN554" s="180"/>
    </row>
    <row r="555" spans="36:40" ht="15.75" customHeight="1">
      <c r="AJ555" s="180"/>
      <c r="AL555" s="180"/>
      <c r="AM555" s="180"/>
      <c r="AN555" s="180"/>
    </row>
    <row r="556" spans="36:40" ht="15.75" customHeight="1">
      <c r="AJ556" s="180"/>
      <c r="AL556" s="180"/>
      <c r="AM556" s="180"/>
      <c r="AN556" s="180"/>
    </row>
    <row r="557" spans="36:40" ht="15.75" customHeight="1">
      <c r="AJ557" s="180"/>
      <c r="AL557" s="180"/>
      <c r="AM557" s="180"/>
      <c r="AN557" s="180"/>
    </row>
    <row r="558" spans="36:40" ht="15.75" customHeight="1">
      <c r="AJ558" s="180"/>
      <c r="AL558" s="180"/>
      <c r="AM558" s="180"/>
      <c r="AN558" s="180"/>
    </row>
    <row r="559" spans="36:40" ht="15.75" customHeight="1">
      <c r="AJ559" s="180"/>
      <c r="AL559" s="180"/>
      <c r="AM559" s="180"/>
      <c r="AN559" s="180"/>
    </row>
    <row r="560" spans="36:40" ht="15.75" customHeight="1">
      <c r="AJ560" s="180"/>
      <c r="AL560" s="180"/>
      <c r="AM560" s="180"/>
      <c r="AN560" s="180"/>
    </row>
    <row r="561" spans="36:40" ht="15.75" customHeight="1">
      <c r="AJ561" s="180"/>
      <c r="AL561" s="180"/>
      <c r="AM561" s="180"/>
      <c r="AN561" s="180"/>
    </row>
    <row r="562" spans="36:40" ht="15.75" customHeight="1">
      <c r="AJ562" s="180"/>
      <c r="AL562" s="180"/>
      <c r="AM562" s="180"/>
      <c r="AN562" s="180"/>
    </row>
    <row r="563" spans="36:40" ht="15.75" customHeight="1">
      <c r="AJ563" s="180"/>
      <c r="AL563" s="180"/>
      <c r="AM563" s="180"/>
      <c r="AN563" s="180"/>
    </row>
    <row r="564" spans="36:40" ht="15.75" customHeight="1">
      <c r="AJ564" s="180"/>
      <c r="AL564" s="180"/>
      <c r="AM564" s="180"/>
      <c r="AN564" s="180"/>
    </row>
    <row r="565" spans="36:40" ht="15.75" customHeight="1">
      <c r="AJ565" s="180"/>
      <c r="AL565" s="180"/>
      <c r="AM565" s="180"/>
      <c r="AN565" s="180"/>
    </row>
    <row r="566" spans="36:40" ht="15.75" customHeight="1">
      <c r="AJ566" s="180"/>
      <c r="AL566" s="180"/>
      <c r="AM566" s="180"/>
      <c r="AN566" s="180"/>
    </row>
    <row r="567" spans="36:40" ht="15.75" customHeight="1">
      <c r="AJ567" s="180"/>
      <c r="AL567" s="180"/>
      <c r="AM567" s="180"/>
      <c r="AN567" s="180"/>
    </row>
    <row r="568" spans="36:40" ht="15.75" customHeight="1">
      <c r="AJ568" s="180"/>
      <c r="AL568" s="180"/>
      <c r="AM568" s="180"/>
      <c r="AN568" s="180"/>
    </row>
    <row r="569" spans="36:40" ht="15.75" customHeight="1">
      <c r="AJ569" s="180"/>
      <c r="AL569" s="180"/>
      <c r="AM569" s="180"/>
      <c r="AN569" s="180"/>
    </row>
    <row r="570" spans="36:40" ht="15.75" customHeight="1">
      <c r="AJ570" s="180"/>
      <c r="AL570" s="180"/>
      <c r="AM570" s="180"/>
      <c r="AN570" s="180"/>
    </row>
    <row r="571" spans="36:40" ht="15.75" customHeight="1">
      <c r="AJ571" s="180"/>
      <c r="AL571" s="180"/>
      <c r="AM571" s="180"/>
      <c r="AN571" s="180"/>
    </row>
    <row r="572" spans="36:40" ht="15.75" customHeight="1">
      <c r="AJ572" s="180"/>
      <c r="AL572" s="180"/>
      <c r="AM572" s="180"/>
      <c r="AN572" s="180"/>
    </row>
    <row r="573" spans="36:40" ht="15.75" customHeight="1">
      <c r="AJ573" s="180"/>
      <c r="AL573" s="180"/>
      <c r="AM573" s="180"/>
      <c r="AN573" s="180"/>
    </row>
    <row r="574" spans="36:40" ht="15.75" customHeight="1">
      <c r="AJ574" s="180"/>
      <c r="AL574" s="180"/>
      <c r="AM574" s="180"/>
      <c r="AN574" s="180"/>
    </row>
    <row r="575" spans="36:40" ht="15.75" customHeight="1">
      <c r="AJ575" s="180"/>
      <c r="AL575" s="180"/>
      <c r="AM575" s="180"/>
      <c r="AN575" s="180"/>
    </row>
    <row r="576" spans="36:40" ht="15.75" customHeight="1">
      <c r="AJ576" s="180"/>
      <c r="AL576" s="180"/>
      <c r="AM576" s="180"/>
      <c r="AN576" s="180"/>
    </row>
    <row r="577" spans="36:40" ht="15.75" customHeight="1">
      <c r="AJ577" s="180"/>
      <c r="AL577" s="180"/>
      <c r="AM577" s="180"/>
      <c r="AN577" s="180"/>
    </row>
    <row r="578" spans="36:40" ht="15.75" customHeight="1">
      <c r="AJ578" s="180"/>
      <c r="AL578" s="180"/>
      <c r="AM578" s="180"/>
      <c r="AN578" s="180"/>
    </row>
    <row r="579" spans="36:40" ht="15.75" customHeight="1">
      <c r="AJ579" s="180"/>
      <c r="AL579" s="180"/>
      <c r="AM579" s="180"/>
      <c r="AN579" s="180"/>
    </row>
    <row r="580" spans="36:40" ht="15.75" customHeight="1">
      <c r="AJ580" s="180"/>
      <c r="AL580" s="180"/>
      <c r="AM580" s="180"/>
      <c r="AN580" s="180"/>
    </row>
    <row r="581" spans="36:40" ht="15.75" customHeight="1">
      <c r="AJ581" s="180"/>
      <c r="AL581" s="180"/>
      <c r="AM581" s="180"/>
      <c r="AN581" s="180"/>
    </row>
    <row r="582" spans="36:40" ht="15.75" customHeight="1">
      <c r="AJ582" s="180"/>
      <c r="AL582" s="180"/>
      <c r="AM582" s="180"/>
      <c r="AN582" s="180"/>
    </row>
    <row r="583" spans="36:40" ht="15.75" customHeight="1">
      <c r="AJ583" s="180"/>
      <c r="AL583" s="180"/>
      <c r="AM583" s="180"/>
      <c r="AN583" s="180"/>
    </row>
    <row r="584" spans="36:40" ht="15.75" customHeight="1">
      <c r="AJ584" s="180"/>
      <c r="AL584" s="180"/>
      <c r="AM584" s="180"/>
      <c r="AN584" s="180"/>
    </row>
    <row r="585" spans="36:40" ht="15.75" customHeight="1">
      <c r="AJ585" s="180"/>
      <c r="AL585" s="180"/>
      <c r="AM585" s="180"/>
      <c r="AN585" s="180"/>
    </row>
    <row r="586" spans="36:40" ht="15.75" customHeight="1">
      <c r="AJ586" s="180"/>
      <c r="AL586" s="180"/>
      <c r="AM586" s="180"/>
      <c r="AN586" s="180"/>
    </row>
    <row r="587" spans="36:40" ht="15.75" customHeight="1">
      <c r="AJ587" s="180"/>
      <c r="AL587" s="180"/>
      <c r="AM587" s="180"/>
      <c r="AN587" s="180"/>
    </row>
    <row r="588" spans="36:40" ht="15.75" customHeight="1">
      <c r="AJ588" s="180"/>
      <c r="AL588" s="180"/>
      <c r="AM588" s="180"/>
      <c r="AN588" s="180"/>
    </row>
    <row r="589" spans="36:40" ht="15.75" customHeight="1">
      <c r="AJ589" s="180"/>
      <c r="AL589" s="180"/>
      <c r="AM589" s="180"/>
      <c r="AN589" s="180"/>
    </row>
    <row r="590" spans="36:40" ht="15.75" customHeight="1">
      <c r="AJ590" s="180"/>
      <c r="AL590" s="180"/>
      <c r="AM590" s="180"/>
      <c r="AN590" s="180"/>
    </row>
    <row r="591" spans="36:40" ht="15.75" customHeight="1">
      <c r="AJ591" s="180"/>
      <c r="AL591" s="180"/>
      <c r="AM591" s="180"/>
      <c r="AN591" s="180"/>
    </row>
    <row r="592" spans="36:40" ht="15.75" customHeight="1">
      <c r="AJ592" s="180"/>
      <c r="AL592" s="180"/>
      <c r="AM592" s="180"/>
      <c r="AN592" s="180"/>
    </row>
    <row r="593" spans="36:40" ht="15.75" customHeight="1">
      <c r="AJ593" s="180"/>
      <c r="AL593" s="180"/>
      <c r="AM593" s="180"/>
      <c r="AN593" s="180"/>
    </row>
    <row r="594" spans="36:40" ht="15.75" customHeight="1">
      <c r="AJ594" s="180"/>
      <c r="AL594" s="180"/>
      <c r="AM594" s="180"/>
      <c r="AN594" s="180"/>
    </row>
    <row r="595" spans="36:40" ht="15.75" customHeight="1">
      <c r="AJ595" s="180"/>
      <c r="AL595" s="180"/>
      <c r="AM595" s="180"/>
      <c r="AN595" s="180"/>
    </row>
    <row r="596" spans="36:40" ht="15.75" customHeight="1">
      <c r="AJ596" s="180"/>
      <c r="AL596" s="180"/>
      <c r="AM596" s="180"/>
      <c r="AN596" s="180"/>
    </row>
    <row r="597" spans="36:40" ht="15.75" customHeight="1">
      <c r="AJ597" s="180"/>
      <c r="AL597" s="180"/>
      <c r="AM597" s="180"/>
      <c r="AN597" s="180"/>
    </row>
    <row r="598" spans="36:40" ht="15.75" customHeight="1">
      <c r="AJ598" s="180"/>
      <c r="AL598" s="180"/>
      <c r="AM598" s="180"/>
      <c r="AN598" s="180"/>
    </row>
    <row r="599" spans="36:40" ht="15.75" customHeight="1">
      <c r="AJ599" s="180"/>
      <c r="AL599" s="180"/>
      <c r="AM599" s="180"/>
      <c r="AN599" s="180"/>
    </row>
    <row r="600" spans="36:40" ht="15.75" customHeight="1">
      <c r="AJ600" s="180"/>
      <c r="AL600" s="180"/>
      <c r="AM600" s="180"/>
      <c r="AN600" s="180"/>
    </row>
    <row r="601" spans="36:40" ht="15.75" customHeight="1">
      <c r="AJ601" s="180"/>
      <c r="AL601" s="180"/>
      <c r="AM601" s="180"/>
      <c r="AN601" s="180"/>
    </row>
    <row r="602" spans="36:40" ht="15.75" customHeight="1">
      <c r="AJ602" s="180"/>
      <c r="AL602" s="180"/>
      <c r="AM602" s="180"/>
      <c r="AN602" s="180"/>
    </row>
    <row r="603" spans="36:40" ht="15.75" customHeight="1">
      <c r="AJ603" s="180"/>
      <c r="AL603" s="180"/>
      <c r="AM603" s="180"/>
      <c r="AN603" s="180"/>
    </row>
    <row r="604" spans="36:40" ht="15.75" customHeight="1">
      <c r="AJ604" s="180"/>
      <c r="AL604" s="180"/>
      <c r="AM604" s="180"/>
      <c r="AN604" s="180"/>
    </row>
    <row r="605" spans="36:40" ht="15.75" customHeight="1">
      <c r="AJ605" s="180"/>
      <c r="AL605" s="180"/>
      <c r="AM605" s="180"/>
      <c r="AN605" s="180"/>
    </row>
    <row r="606" spans="36:40" ht="15.75" customHeight="1">
      <c r="AJ606" s="180"/>
      <c r="AL606" s="180"/>
      <c r="AM606" s="180"/>
      <c r="AN606" s="180"/>
    </row>
    <row r="607" spans="36:40" ht="15.75" customHeight="1">
      <c r="AJ607" s="180"/>
      <c r="AL607" s="180"/>
      <c r="AM607" s="180"/>
      <c r="AN607" s="180"/>
    </row>
    <row r="608" spans="36:40" ht="15.75" customHeight="1">
      <c r="AJ608" s="180"/>
      <c r="AL608" s="180"/>
      <c r="AM608" s="180"/>
      <c r="AN608" s="180"/>
    </row>
    <row r="609" spans="36:40" ht="15.75" customHeight="1">
      <c r="AJ609" s="180"/>
      <c r="AL609" s="180"/>
      <c r="AM609" s="180"/>
      <c r="AN609" s="180"/>
    </row>
    <row r="610" spans="36:40" ht="15.75" customHeight="1">
      <c r="AJ610" s="180"/>
      <c r="AL610" s="180"/>
      <c r="AM610" s="180"/>
      <c r="AN610" s="180"/>
    </row>
    <row r="611" spans="36:40" ht="15.75" customHeight="1">
      <c r="AJ611" s="180"/>
      <c r="AL611" s="180"/>
      <c r="AM611" s="180"/>
      <c r="AN611" s="180"/>
    </row>
    <row r="612" spans="36:40" ht="15.75" customHeight="1">
      <c r="AJ612" s="180"/>
      <c r="AL612" s="180"/>
      <c r="AM612" s="180"/>
      <c r="AN612" s="180"/>
    </row>
    <row r="613" spans="36:40" ht="15.75" customHeight="1">
      <c r="AJ613" s="180"/>
      <c r="AL613" s="180"/>
      <c r="AM613" s="180"/>
      <c r="AN613" s="180"/>
    </row>
    <row r="614" spans="36:40" ht="15.75" customHeight="1">
      <c r="AJ614" s="180"/>
      <c r="AL614" s="180"/>
      <c r="AM614" s="180"/>
      <c r="AN614" s="180"/>
    </row>
    <row r="615" spans="36:40" ht="15.75" customHeight="1">
      <c r="AJ615" s="180"/>
      <c r="AL615" s="180"/>
      <c r="AM615" s="180"/>
      <c r="AN615" s="180"/>
    </row>
    <row r="616" spans="36:40" ht="15.75" customHeight="1">
      <c r="AJ616" s="180"/>
      <c r="AL616" s="180"/>
      <c r="AM616" s="180"/>
      <c r="AN616" s="180"/>
    </row>
    <row r="617" spans="36:40" ht="15.75" customHeight="1">
      <c r="AJ617" s="180"/>
      <c r="AL617" s="180"/>
      <c r="AM617" s="180"/>
      <c r="AN617" s="180"/>
    </row>
    <row r="618" spans="36:40" ht="15.75" customHeight="1">
      <c r="AJ618" s="180"/>
      <c r="AL618" s="180"/>
      <c r="AM618" s="180"/>
      <c r="AN618" s="180"/>
    </row>
    <row r="619" spans="36:40" ht="15.75" customHeight="1">
      <c r="AJ619" s="180"/>
      <c r="AL619" s="180"/>
      <c r="AM619" s="180"/>
      <c r="AN619" s="180"/>
    </row>
    <row r="620" spans="36:40" ht="15.75" customHeight="1">
      <c r="AJ620" s="180"/>
      <c r="AL620" s="180"/>
      <c r="AM620" s="180"/>
      <c r="AN620" s="180"/>
    </row>
    <row r="621" spans="36:40" ht="15.75" customHeight="1">
      <c r="AJ621" s="180"/>
      <c r="AL621" s="180"/>
      <c r="AM621" s="180"/>
      <c r="AN621" s="180"/>
    </row>
    <row r="622" spans="36:40" ht="15.75" customHeight="1">
      <c r="AJ622" s="180"/>
      <c r="AL622" s="180"/>
      <c r="AM622" s="180"/>
      <c r="AN622" s="180"/>
    </row>
    <row r="623" spans="36:40" ht="15.75" customHeight="1">
      <c r="AJ623" s="180"/>
      <c r="AL623" s="180"/>
      <c r="AM623" s="180"/>
      <c r="AN623" s="180"/>
    </row>
    <row r="624" spans="36:40" ht="15.75" customHeight="1">
      <c r="AJ624" s="180"/>
      <c r="AL624" s="180"/>
      <c r="AM624" s="180"/>
      <c r="AN624" s="180"/>
    </row>
    <row r="625" spans="36:40" ht="15.75" customHeight="1">
      <c r="AJ625" s="180"/>
      <c r="AL625" s="180"/>
      <c r="AM625" s="180"/>
      <c r="AN625" s="180"/>
    </row>
    <row r="626" spans="36:40" ht="15.75" customHeight="1">
      <c r="AJ626" s="180"/>
      <c r="AL626" s="180"/>
      <c r="AM626" s="180"/>
      <c r="AN626" s="180"/>
    </row>
    <row r="627" spans="36:40" ht="15.75" customHeight="1">
      <c r="AJ627" s="180"/>
      <c r="AL627" s="180"/>
      <c r="AM627" s="180"/>
      <c r="AN627" s="180"/>
    </row>
    <row r="628" spans="36:40" ht="15.75" customHeight="1">
      <c r="AJ628" s="180"/>
      <c r="AL628" s="180"/>
      <c r="AM628" s="180"/>
      <c r="AN628" s="180"/>
    </row>
    <row r="629" spans="36:40" ht="15.75" customHeight="1">
      <c r="AJ629" s="180"/>
      <c r="AL629" s="180"/>
      <c r="AM629" s="180"/>
      <c r="AN629" s="180"/>
    </row>
    <row r="630" spans="36:40" ht="15.75" customHeight="1">
      <c r="AJ630" s="180"/>
      <c r="AL630" s="180"/>
      <c r="AM630" s="180"/>
      <c r="AN630" s="180"/>
    </row>
    <row r="631" spans="36:40" ht="15.75" customHeight="1">
      <c r="AJ631" s="180"/>
      <c r="AL631" s="180"/>
      <c r="AM631" s="180"/>
      <c r="AN631" s="180"/>
    </row>
    <row r="632" spans="36:40" ht="15.75" customHeight="1">
      <c r="AJ632" s="180"/>
      <c r="AL632" s="180"/>
      <c r="AM632" s="180"/>
      <c r="AN632" s="180"/>
    </row>
    <row r="633" spans="36:40" ht="15.75" customHeight="1">
      <c r="AJ633" s="180"/>
      <c r="AL633" s="180"/>
      <c r="AM633" s="180"/>
      <c r="AN633" s="180"/>
    </row>
    <row r="634" spans="36:40" ht="15.75" customHeight="1">
      <c r="AJ634" s="180"/>
      <c r="AL634" s="180"/>
      <c r="AM634" s="180"/>
      <c r="AN634" s="180"/>
    </row>
    <row r="635" spans="36:40" ht="15.75" customHeight="1">
      <c r="AJ635" s="180"/>
      <c r="AL635" s="180"/>
      <c r="AM635" s="180"/>
      <c r="AN635" s="180"/>
    </row>
    <row r="636" spans="36:40" ht="15.75" customHeight="1">
      <c r="AJ636" s="180"/>
      <c r="AL636" s="180"/>
      <c r="AM636" s="180"/>
      <c r="AN636" s="180"/>
    </row>
    <row r="637" spans="36:40" ht="15.75" customHeight="1">
      <c r="AJ637" s="180"/>
      <c r="AL637" s="180"/>
      <c r="AM637" s="180"/>
      <c r="AN637" s="180"/>
    </row>
    <row r="638" spans="36:40" ht="15.75" customHeight="1">
      <c r="AJ638" s="180"/>
      <c r="AL638" s="180"/>
      <c r="AM638" s="180"/>
      <c r="AN638" s="180"/>
    </row>
    <row r="639" spans="36:40" ht="15.75" customHeight="1">
      <c r="AJ639" s="180"/>
      <c r="AL639" s="180"/>
      <c r="AM639" s="180"/>
      <c r="AN639" s="180"/>
    </row>
    <row r="640" spans="36:40" ht="15.75" customHeight="1">
      <c r="AJ640" s="180"/>
      <c r="AL640" s="180"/>
      <c r="AM640" s="180"/>
      <c r="AN640" s="180"/>
    </row>
    <row r="641" spans="36:40" ht="15.75" customHeight="1">
      <c r="AJ641" s="180"/>
      <c r="AL641" s="180"/>
      <c r="AM641" s="180"/>
      <c r="AN641" s="180"/>
    </row>
    <row r="642" spans="36:40" ht="15.75" customHeight="1">
      <c r="AJ642" s="180"/>
      <c r="AL642" s="180"/>
      <c r="AM642" s="180"/>
      <c r="AN642" s="180"/>
    </row>
    <row r="643" spans="36:40" ht="15.75" customHeight="1">
      <c r="AJ643" s="180"/>
      <c r="AL643" s="180"/>
      <c r="AM643" s="180"/>
      <c r="AN643" s="180"/>
    </row>
    <row r="644" spans="36:40" ht="15.75" customHeight="1">
      <c r="AJ644" s="180"/>
      <c r="AL644" s="180"/>
      <c r="AM644" s="180"/>
      <c r="AN644" s="180"/>
    </row>
    <row r="645" spans="36:40" ht="15.75" customHeight="1">
      <c r="AJ645" s="180"/>
      <c r="AL645" s="180"/>
      <c r="AM645" s="180"/>
      <c r="AN645" s="180"/>
    </row>
    <row r="646" spans="36:40" ht="15.75" customHeight="1">
      <c r="AJ646" s="180"/>
      <c r="AL646" s="180"/>
      <c r="AM646" s="180"/>
      <c r="AN646" s="180"/>
    </row>
    <row r="647" spans="36:40" ht="15.75" customHeight="1">
      <c r="AJ647" s="180"/>
      <c r="AL647" s="180"/>
      <c r="AM647" s="180"/>
      <c r="AN647" s="180"/>
    </row>
    <row r="648" spans="36:40" ht="15.75" customHeight="1">
      <c r="AJ648" s="180"/>
      <c r="AL648" s="180"/>
      <c r="AM648" s="180"/>
      <c r="AN648" s="180"/>
    </row>
    <row r="649" spans="36:40" ht="15.75" customHeight="1">
      <c r="AJ649" s="180"/>
      <c r="AL649" s="180"/>
      <c r="AM649" s="180"/>
      <c r="AN649" s="180"/>
    </row>
    <row r="650" spans="36:40" ht="15.75" customHeight="1">
      <c r="AJ650" s="180"/>
      <c r="AL650" s="180"/>
      <c r="AM650" s="180"/>
      <c r="AN650" s="180"/>
    </row>
    <row r="651" spans="36:40" ht="15.75" customHeight="1">
      <c r="AJ651" s="180"/>
      <c r="AL651" s="180"/>
      <c r="AM651" s="180"/>
      <c r="AN651" s="180"/>
    </row>
    <row r="652" spans="36:40" ht="15.75" customHeight="1">
      <c r="AJ652" s="180"/>
      <c r="AL652" s="180"/>
      <c r="AM652" s="180"/>
      <c r="AN652" s="180"/>
    </row>
    <row r="653" spans="36:40" ht="15.75" customHeight="1">
      <c r="AJ653" s="180"/>
      <c r="AL653" s="180"/>
      <c r="AM653" s="180"/>
      <c r="AN653" s="180"/>
    </row>
    <row r="654" spans="36:40" ht="15.75" customHeight="1">
      <c r="AJ654" s="180"/>
      <c r="AL654" s="180"/>
      <c r="AM654" s="180"/>
      <c r="AN654" s="180"/>
    </row>
    <row r="655" spans="36:40" ht="15.75" customHeight="1">
      <c r="AJ655" s="180"/>
      <c r="AL655" s="180"/>
      <c r="AM655" s="180"/>
      <c r="AN655" s="180"/>
    </row>
    <row r="656" spans="36:40" ht="15.75" customHeight="1">
      <c r="AJ656" s="180"/>
      <c r="AL656" s="180"/>
      <c r="AM656" s="180"/>
      <c r="AN656" s="180"/>
    </row>
    <row r="657" spans="36:40" ht="15.75" customHeight="1">
      <c r="AJ657" s="180"/>
      <c r="AL657" s="180"/>
      <c r="AM657" s="180"/>
      <c r="AN657" s="180"/>
    </row>
    <row r="658" spans="36:40" ht="15.75" customHeight="1">
      <c r="AJ658" s="180"/>
      <c r="AL658" s="180"/>
      <c r="AM658" s="180"/>
      <c r="AN658" s="180"/>
    </row>
    <row r="659" spans="36:40" ht="15.75" customHeight="1">
      <c r="AJ659" s="180"/>
      <c r="AL659" s="180"/>
      <c r="AM659" s="180"/>
      <c r="AN659" s="180"/>
    </row>
    <row r="660" spans="36:40" ht="15.75" customHeight="1">
      <c r="AJ660" s="180"/>
      <c r="AL660" s="180"/>
      <c r="AM660" s="180"/>
      <c r="AN660" s="180"/>
    </row>
    <row r="661" spans="36:40" ht="15.75" customHeight="1">
      <c r="AJ661" s="180"/>
      <c r="AL661" s="180"/>
      <c r="AM661" s="180"/>
      <c r="AN661" s="180"/>
    </row>
    <row r="662" spans="36:40" ht="15.75" customHeight="1">
      <c r="AJ662" s="180"/>
      <c r="AL662" s="180"/>
      <c r="AM662" s="180"/>
      <c r="AN662" s="180"/>
    </row>
    <row r="663" spans="36:40" ht="15.75" customHeight="1">
      <c r="AJ663" s="180"/>
      <c r="AL663" s="180"/>
      <c r="AM663" s="180"/>
      <c r="AN663" s="180"/>
    </row>
    <row r="664" spans="36:40" ht="15.75" customHeight="1">
      <c r="AJ664" s="180"/>
      <c r="AL664" s="180"/>
      <c r="AM664" s="180"/>
      <c r="AN664" s="180"/>
    </row>
    <row r="665" spans="36:40" ht="15.75" customHeight="1">
      <c r="AJ665" s="180"/>
      <c r="AL665" s="180"/>
      <c r="AM665" s="180"/>
      <c r="AN665" s="180"/>
    </row>
    <row r="666" spans="36:40" ht="15.75" customHeight="1">
      <c r="AJ666" s="180"/>
      <c r="AL666" s="180"/>
      <c r="AM666" s="180"/>
      <c r="AN666" s="180"/>
    </row>
    <row r="667" spans="36:40" ht="15.75" customHeight="1">
      <c r="AJ667" s="180"/>
      <c r="AL667" s="180"/>
      <c r="AM667" s="180"/>
      <c r="AN667" s="180"/>
    </row>
    <row r="668" spans="36:40" ht="15.75" customHeight="1">
      <c r="AJ668" s="180"/>
      <c r="AL668" s="180"/>
      <c r="AM668" s="180"/>
      <c r="AN668" s="180"/>
    </row>
    <row r="669" spans="36:40" ht="15.75" customHeight="1">
      <c r="AJ669" s="180"/>
      <c r="AL669" s="180"/>
      <c r="AM669" s="180"/>
      <c r="AN669" s="180"/>
    </row>
    <row r="670" spans="36:40" ht="15.75" customHeight="1">
      <c r="AJ670" s="180"/>
      <c r="AL670" s="180"/>
      <c r="AM670" s="180"/>
      <c r="AN670" s="180"/>
    </row>
    <row r="671" spans="36:40" ht="15.75" customHeight="1">
      <c r="AJ671" s="180"/>
      <c r="AL671" s="180"/>
      <c r="AM671" s="180"/>
      <c r="AN671" s="180"/>
    </row>
    <row r="672" spans="36:40" ht="15.75" customHeight="1">
      <c r="AJ672" s="180"/>
      <c r="AL672" s="180"/>
      <c r="AM672" s="180"/>
      <c r="AN672" s="180"/>
    </row>
    <row r="673" spans="36:40" ht="15.75" customHeight="1">
      <c r="AJ673" s="180"/>
      <c r="AL673" s="180"/>
      <c r="AM673" s="180"/>
      <c r="AN673" s="180"/>
    </row>
    <row r="674" spans="36:40" ht="15.75" customHeight="1">
      <c r="AJ674" s="180"/>
      <c r="AL674" s="180"/>
      <c r="AM674" s="180"/>
      <c r="AN674" s="180"/>
    </row>
    <row r="675" spans="36:40" ht="15.75" customHeight="1">
      <c r="AJ675" s="180"/>
      <c r="AL675" s="180"/>
      <c r="AM675" s="180"/>
      <c r="AN675" s="180"/>
    </row>
    <row r="676" spans="36:40" ht="15.75" customHeight="1">
      <c r="AJ676" s="180"/>
      <c r="AL676" s="180"/>
      <c r="AM676" s="180"/>
      <c r="AN676" s="180"/>
    </row>
    <row r="677" spans="36:40" ht="15.75" customHeight="1">
      <c r="AJ677" s="180"/>
      <c r="AL677" s="180"/>
      <c r="AM677" s="180"/>
      <c r="AN677" s="180"/>
    </row>
    <row r="678" spans="36:40" ht="15.75" customHeight="1">
      <c r="AJ678" s="180"/>
      <c r="AL678" s="180"/>
      <c r="AM678" s="180"/>
      <c r="AN678" s="180"/>
    </row>
    <row r="679" spans="36:40" ht="15.75" customHeight="1">
      <c r="AJ679" s="180"/>
      <c r="AL679" s="180"/>
      <c r="AM679" s="180"/>
      <c r="AN679" s="180"/>
    </row>
    <row r="680" spans="36:40" ht="15.75" customHeight="1">
      <c r="AJ680" s="180"/>
      <c r="AL680" s="180"/>
      <c r="AM680" s="180"/>
      <c r="AN680" s="180"/>
    </row>
    <row r="681" spans="36:40" ht="15.75" customHeight="1">
      <c r="AJ681" s="180"/>
      <c r="AL681" s="180"/>
      <c r="AM681" s="180"/>
      <c r="AN681" s="180"/>
    </row>
    <row r="682" spans="36:40" ht="15.75" customHeight="1">
      <c r="AJ682" s="180"/>
      <c r="AL682" s="180"/>
      <c r="AM682" s="180"/>
      <c r="AN682" s="180"/>
    </row>
    <row r="683" spans="36:40" ht="15.75" customHeight="1">
      <c r="AJ683" s="180"/>
      <c r="AL683" s="180"/>
      <c r="AM683" s="180"/>
      <c r="AN683" s="180"/>
    </row>
    <row r="684" spans="36:40" ht="15.75" customHeight="1">
      <c r="AJ684" s="180"/>
      <c r="AL684" s="180"/>
      <c r="AM684" s="180"/>
      <c r="AN684" s="180"/>
    </row>
    <row r="685" spans="36:40" ht="15.75" customHeight="1">
      <c r="AJ685" s="180"/>
      <c r="AL685" s="180"/>
      <c r="AM685" s="180"/>
      <c r="AN685" s="180"/>
    </row>
    <row r="686" spans="36:40" ht="15.75" customHeight="1">
      <c r="AJ686" s="180"/>
      <c r="AL686" s="180"/>
      <c r="AM686" s="180"/>
      <c r="AN686" s="180"/>
    </row>
    <row r="687" spans="36:40" ht="15.75" customHeight="1">
      <c r="AJ687" s="180"/>
      <c r="AL687" s="180"/>
      <c r="AM687" s="180"/>
      <c r="AN687" s="180"/>
    </row>
    <row r="688" spans="36:40" ht="15.75" customHeight="1">
      <c r="AJ688" s="180"/>
      <c r="AL688" s="180"/>
      <c r="AM688" s="180"/>
      <c r="AN688" s="180"/>
    </row>
    <row r="689" spans="36:40" ht="15.75" customHeight="1">
      <c r="AJ689" s="180"/>
      <c r="AL689" s="180"/>
      <c r="AM689" s="180"/>
      <c r="AN689" s="180"/>
    </row>
    <row r="690" spans="36:40" ht="15.75" customHeight="1">
      <c r="AJ690" s="180"/>
      <c r="AL690" s="180"/>
      <c r="AM690" s="180"/>
      <c r="AN690" s="180"/>
    </row>
    <row r="691" spans="36:40" ht="15.75" customHeight="1">
      <c r="AJ691" s="180"/>
      <c r="AL691" s="180"/>
      <c r="AM691" s="180"/>
      <c r="AN691" s="180"/>
    </row>
    <row r="692" spans="36:40" ht="15.75" customHeight="1">
      <c r="AJ692" s="180"/>
      <c r="AL692" s="180"/>
      <c r="AM692" s="180"/>
      <c r="AN692" s="180"/>
    </row>
    <row r="693" spans="36:40" ht="15.75" customHeight="1">
      <c r="AJ693" s="180"/>
      <c r="AL693" s="180"/>
      <c r="AM693" s="180"/>
      <c r="AN693" s="180"/>
    </row>
    <row r="694" spans="36:40" ht="15.75" customHeight="1">
      <c r="AJ694" s="180"/>
      <c r="AL694" s="180"/>
      <c r="AM694" s="180"/>
      <c r="AN694" s="180"/>
    </row>
    <row r="695" spans="36:40" ht="15.75" customHeight="1">
      <c r="AJ695" s="180"/>
      <c r="AL695" s="180"/>
      <c r="AM695" s="180"/>
      <c r="AN695" s="180"/>
    </row>
    <row r="696" spans="36:40" ht="15.75" customHeight="1">
      <c r="AJ696" s="180"/>
      <c r="AL696" s="180"/>
      <c r="AM696" s="180"/>
      <c r="AN696" s="180"/>
    </row>
    <row r="697" spans="36:40" ht="15.75" customHeight="1">
      <c r="AJ697" s="180"/>
      <c r="AL697" s="180"/>
      <c r="AM697" s="180"/>
      <c r="AN697" s="180"/>
    </row>
    <row r="698" spans="36:40" ht="15.75" customHeight="1">
      <c r="AJ698" s="180"/>
      <c r="AL698" s="180"/>
      <c r="AM698" s="180"/>
      <c r="AN698" s="180"/>
    </row>
    <row r="699" spans="36:40" ht="15.75" customHeight="1">
      <c r="AJ699" s="180"/>
      <c r="AL699" s="180"/>
      <c r="AM699" s="180"/>
      <c r="AN699" s="180"/>
    </row>
    <row r="700" spans="36:40" ht="15.75" customHeight="1">
      <c r="AJ700" s="180"/>
      <c r="AL700" s="180"/>
      <c r="AM700" s="180"/>
      <c r="AN700" s="180"/>
    </row>
    <row r="701" spans="36:40" ht="15.75" customHeight="1">
      <c r="AJ701" s="180"/>
      <c r="AL701" s="180"/>
      <c r="AM701" s="180"/>
      <c r="AN701" s="180"/>
    </row>
    <row r="702" spans="36:40" ht="15.75" customHeight="1">
      <c r="AJ702" s="180"/>
      <c r="AL702" s="180"/>
      <c r="AM702" s="180"/>
      <c r="AN702" s="180"/>
    </row>
    <row r="703" spans="36:40" ht="15.75" customHeight="1">
      <c r="AJ703" s="180"/>
      <c r="AL703" s="180"/>
      <c r="AM703" s="180"/>
      <c r="AN703" s="180"/>
    </row>
    <row r="704" spans="36:40" ht="15.75" customHeight="1">
      <c r="AJ704" s="180"/>
      <c r="AL704" s="180"/>
      <c r="AM704" s="180"/>
      <c r="AN704" s="180"/>
    </row>
    <row r="705" spans="36:40" ht="15.75" customHeight="1">
      <c r="AJ705" s="180"/>
      <c r="AL705" s="180"/>
      <c r="AM705" s="180"/>
      <c r="AN705" s="180"/>
    </row>
    <row r="706" spans="36:40" ht="15.75" customHeight="1">
      <c r="AJ706" s="180"/>
      <c r="AL706" s="180"/>
      <c r="AM706" s="180"/>
      <c r="AN706" s="180"/>
    </row>
    <row r="707" spans="36:40" ht="15.75" customHeight="1">
      <c r="AJ707" s="180"/>
      <c r="AL707" s="180"/>
      <c r="AM707" s="180"/>
      <c r="AN707" s="180"/>
    </row>
    <row r="708" spans="36:40" ht="15.75" customHeight="1">
      <c r="AJ708" s="180"/>
      <c r="AL708" s="180"/>
      <c r="AM708" s="180"/>
      <c r="AN708" s="180"/>
    </row>
    <row r="709" spans="36:40" ht="15.75" customHeight="1">
      <c r="AJ709" s="180"/>
      <c r="AL709" s="180"/>
      <c r="AM709" s="180"/>
      <c r="AN709" s="180"/>
    </row>
    <row r="710" spans="36:40" ht="15.75" customHeight="1">
      <c r="AJ710" s="180"/>
      <c r="AL710" s="180"/>
      <c r="AM710" s="180"/>
      <c r="AN710" s="180"/>
    </row>
    <row r="711" spans="36:40" ht="15.75" customHeight="1">
      <c r="AJ711" s="180"/>
      <c r="AL711" s="180"/>
      <c r="AM711" s="180"/>
      <c r="AN711" s="180"/>
    </row>
    <row r="712" spans="36:40" ht="15.75" customHeight="1">
      <c r="AJ712" s="180"/>
      <c r="AL712" s="180"/>
      <c r="AM712" s="180"/>
      <c r="AN712" s="180"/>
    </row>
    <row r="713" spans="36:40" ht="15.75" customHeight="1">
      <c r="AJ713" s="180"/>
      <c r="AL713" s="180"/>
      <c r="AM713" s="180"/>
      <c r="AN713" s="180"/>
    </row>
    <row r="714" spans="36:40" ht="15.75" customHeight="1">
      <c r="AJ714" s="180"/>
      <c r="AL714" s="180"/>
      <c r="AM714" s="180"/>
      <c r="AN714" s="180"/>
    </row>
    <row r="715" spans="36:40" ht="15.75" customHeight="1">
      <c r="AJ715" s="180"/>
      <c r="AL715" s="180"/>
      <c r="AM715" s="180"/>
      <c r="AN715" s="180"/>
    </row>
    <row r="716" spans="36:40" ht="15.75" customHeight="1">
      <c r="AJ716" s="180"/>
      <c r="AL716" s="180"/>
      <c r="AM716" s="180"/>
      <c r="AN716" s="180"/>
    </row>
    <row r="717" spans="36:40" ht="15.75" customHeight="1">
      <c r="AJ717" s="180"/>
      <c r="AL717" s="180"/>
      <c r="AM717" s="180"/>
      <c r="AN717" s="180"/>
    </row>
    <row r="718" spans="36:40" ht="15.75" customHeight="1">
      <c r="AJ718" s="180"/>
      <c r="AL718" s="180"/>
      <c r="AM718" s="180"/>
      <c r="AN718" s="180"/>
    </row>
    <row r="719" spans="36:40" ht="15.75" customHeight="1">
      <c r="AJ719" s="180"/>
      <c r="AL719" s="180"/>
      <c r="AM719" s="180"/>
      <c r="AN719" s="180"/>
    </row>
    <row r="720" spans="36:40" ht="15.75" customHeight="1">
      <c r="AJ720" s="180"/>
      <c r="AL720" s="180"/>
      <c r="AM720" s="180"/>
      <c r="AN720" s="180"/>
    </row>
    <row r="721" spans="36:40" ht="15.75" customHeight="1">
      <c r="AJ721" s="180"/>
      <c r="AL721" s="180"/>
      <c r="AM721" s="180"/>
      <c r="AN721" s="180"/>
    </row>
    <row r="722" spans="36:40" ht="15.75" customHeight="1">
      <c r="AJ722" s="180"/>
      <c r="AL722" s="180"/>
      <c r="AM722" s="180"/>
      <c r="AN722" s="180"/>
    </row>
    <row r="723" spans="36:40" ht="15.75" customHeight="1">
      <c r="AJ723" s="180"/>
      <c r="AL723" s="180"/>
      <c r="AM723" s="180"/>
      <c r="AN723" s="180"/>
    </row>
    <row r="724" spans="36:40" ht="15.75" customHeight="1">
      <c r="AJ724" s="180"/>
      <c r="AL724" s="180"/>
      <c r="AM724" s="180"/>
      <c r="AN724" s="180"/>
    </row>
    <row r="725" spans="36:40" ht="15.75" customHeight="1">
      <c r="AJ725" s="180"/>
      <c r="AL725" s="180"/>
      <c r="AM725" s="180"/>
      <c r="AN725" s="180"/>
    </row>
    <row r="726" spans="36:40" ht="15.75" customHeight="1">
      <c r="AJ726" s="180"/>
      <c r="AL726" s="180"/>
      <c r="AM726" s="180"/>
      <c r="AN726" s="180"/>
    </row>
    <row r="727" spans="36:40" ht="15.75" customHeight="1">
      <c r="AJ727" s="180"/>
      <c r="AL727" s="180"/>
      <c r="AM727" s="180"/>
      <c r="AN727" s="180"/>
    </row>
    <row r="728" spans="36:40" ht="15.75" customHeight="1">
      <c r="AJ728" s="180"/>
      <c r="AL728" s="180"/>
      <c r="AM728" s="180"/>
      <c r="AN728" s="180"/>
    </row>
    <row r="729" spans="36:40" ht="15.75" customHeight="1">
      <c r="AJ729" s="180"/>
      <c r="AL729" s="180"/>
      <c r="AM729" s="180"/>
      <c r="AN729" s="180"/>
    </row>
    <row r="730" spans="36:40" ht="15.75" customHeight="1">
      <c r="AJ730" s="180"/>
      <c r="AL730" s="180"/>
      <c r="AM730" s="180"/>
      <c r="AN730" s="180"/>
    </row>
    <row r="731" spans="36:40" ht="15.75" customHeight="1">
      <c r="AJ731" s="180"/>
      <c r="AL731" s="180"/>
      <c r="AM731" s="180"/>
      <c r="AN731" s="180"/>
    </row>
    <row r="732" spans="36:40" ht="15.75" customHeight="1">
      <c r="AJ732" s="180"/>
      <c r="AL732" s="180"/>
      <c r="AM732" s="180"/>
      <c r="AN732" s="180"/>
    </row>
    <row r="733" spans="36:40" ht="15.75" customHeight="1">
      <c r="AJ733" s="180"/>
      <c r="AL733" s="180"/>
      <c r="AM733" s="180"/>
      <c r="AN733" s="180"/>
    </row>
    <row r="734" spans="36:40" ht="15.75" customHeight="1">
      <c r="AJ734" s="180"/>
      <c r="AL734" s="180"/>
      <c r="AM734" s="180"/>
      <c r="AN734" s="180"/>
    </row>
    <row r="735" spans="36:40" ht="15.75" customHeight="1">
      <c r="AJ735" s="180"/>
      <c r="AL735" s="180"/>
      <c r="AM735" s="180"/>
      <c r="AN735" s="180"/>
    </row>
    <row r="736" spans="36:40" ht="15.75" customHeight="1">
      <c r="AJ736" s="180"/>
      <c r="AL736" s="180"/>
      <c r="AM736" s="180"/>
      <c r="AN736" s="180"/>
    </row>
    <row r="737" spans="36:40" ht="15.75" customHeight="1">
      <c r="AJ737" s="180"/>
      <c r="AL737" s="180"/>
      <c r="AM737" s="180"/>
      <c r="AN737" s="180"/>
    </row>
    <row r="738" spans="36:40" ht="15.75" customHeight="1">
      <c r="AJ738" s="180"/>
      <c r="AL738" s="180"/>
      <c r="AM738" s="180"/>
      <c r="AN738" s="180"/>
    </row>
    <row r="739" spans="36:40" ht="15.75" customHeight="1">
      <c r="AJ739" s="180"/>
      <c r="AL739" s="180"/>
      <c r="AM739" s="180"/>
      <c r="AN739" s="180"/>
    </row>
    <row r="740" spans="36:40" ht="15.75" customHeight="1">
      <c r="AJ740" s="180"/>
      <c r="AL740" s="180"/>
      <c r="AM740" s="180"/>
      <c r="AN740" s="180"/>
    </row>
    <row r="741" spans="36:40" ht="15.75" customHeight="1">
      <c r="AJ741" s="180"/>
      <c r="AL741" s="180"/>
      <c r="AM741" s="180"/>
      <c r="AN741" s="180"/>
    </row>
    <row r="742" spans="36:40" ht="15.75" customHeight="1">
      <c r="AJ742" s="180"/>
      <c r="AL742" s="180"/>
      <c r="AM742" s="180"/>
      <c r="AN742" s="180"/>
    </row>
    <row r="743" spans="36:40" ht="15.75" customHeight="1">
      <c r="AJ743" s="180"/>
      <c r="AL743" s="180"/>
      <c r="AM743" s="180"/>
      <c r="AN743" s="180"/>
    </row>
    <row r="744" spans="36:40" ht="15.75" customHeight="1">
      <c r="AJ744" s="180"/>
      <c r="AL744" s="180"/>
      <c r="AM744" s="180"/>
      <c r="AN744" s="180"/>
    </row>
    <row r="745" spans="36:40" ht="15.75" customHeight="1">
      <c r="AJ745" s="180"/>
      <c r="AL745" s="180"/>
      <c r="AM745" s="180"/>
      <c r="AN745" s="180"/>
    </row>
    <row r="746" spans="36:40" ht="15.75" customHeight="1">
      <c r="AJ746" s="180"/>
      <c r="AL746" s="180"/>
      <c r="AM746" s="180"/>
      <c r="AN746" s="180"/>
    </row>
    <row r="747" spans="36:40" ht="15.75" customHeight="1">
      <c r="AJ747" s="180"/>
      <c r="AL747" s="180"/>
      <c r="AM747" s="180"/>
      <c r="AN747" s="180"/>
    </row>
    <row r="748" spans="36:40" ht="15.75" customHeight="1">
      <c r="AJ748" s="180"/>
      <c r="AL748" s="180"/>
      <c r="AM748" s="180"/>
      <c r="AN748" s="180"/>
    </row>
    <row r="749" spans="36:40" ht="15.75" customHeight="1">
      <c r="AJ749" s="180"/>
      <c r="AL749" s="180"/>
      <c r="AM749" s="180"/>
      <c r="AN749" s="180"/>
    </row>
    <row r="750" spans="36:40" ht="15.75" customHeight="1">
      <c r="AJ750" s="180"/>
      <c r="AL750" s="180"/>
      <c r="AM750" s="180"/>
      <c r="AN750" s="180"/>
    </row>
    <row r="751" spans="36:40" ht="15.75" customHeight="1">
      <c r="AJ751" s="180"/>
      <c r="AL751" s="180"/>
      <c r="AM751" s="180"/>
      <c r="AN751" s="180"/>
    </row>
    <row r="752" spans="36:40" ht="15.75" customHeight="1">
      <c r="AJ752" s="180"/>
      <c r="AL752" s="180"/>
      <c r="AM752" s="180"/>
      <c r="AN752" s="180"/>
    </row>
    <row r="753" spans="36:40" ht="15.75" customHeight="1">
      <c r="AJ753" s="180"/>
      <c r="AL753" s="180"/>
      <c r="AM753" s="180"/>
      <c r="AN753" s="180"/>
    </row>
    <row r="754" spans="36:40" ht="15.75" customHeight="1">
      <c r="AJ754" s="180"/>
      <c r="AL754" s="180"/>
      <c r="AM754" s="180"/>
      <c r="AN754" s="180"/>
    </row>
    <row r="755" spans="36:40" ht="15.75" customHeight="1">
      <c r="AJ755" s="180"/>
      <c r="AL755" s="180"/>
      <c r="AM755" s="180"/>
      <c r="AN755" s="180"/>
    </row>
    <row r="756" spans="36:40" ht="15.75" customHeight="1">
      <c r="AJ756" s="180"/>
      <c r="AL756" s="180"/>
      <c r="AM756" s="180"/>
      <c r="AN756" s="180"/>
    </row>
    <row r="757" spans="36:40" ht="15.75" customHeight="1">
      <c r="AJ757" s="180"/>
      <c r="AL757" s="180"/>
      <c r="AM757" s="180"/>
      <c r="AN757" s="180"/>
    </row>
    <row r="758" spans="36:40" ht="15.75" customHeight="1">
      <c r="AJ758" s="180"/>
      <c r="AL758" s="180"/>
      <c r="AM758" s="180"/>
      <c r="AN758" s="180"/>
    </row>
    <row r="759" spans="36:40" ht="15.75" customHeight="1">
      <c r="AJ759" s="180"/>
      <c r="AL759" s="180"/>
      <c r="AM759" s="180"/>
      <c r="AN759" s="180"/>
    </row>
    <row r="760" spans="36:40" ht="15.75" customHeight="1">
      <c r="AJ760" s="180"/>
      <c r="AL760" s="180"/>
      <c r="AM760" s="180"/>
      <c r="AN760" s="180"/>
    </row>
    <row r="761" spans="36:40" ht="15.75" customHeight="1">
      <c r="AJ761" s="180"/>
      <c r="AL761" s="180"/>
      <c r="AM761" s="180"/>
      <c r="AN761" s="180"/>
    </row>
    <row r="762" spans="36:40" ht="15.75" customHeight="1">
      <c r="AJ762" s="180"/>
      <c r="AL762" s="180"/>
      <c r="AM762" s="180"/>
      <c r="AN762" s="180"/>
    </row>
    <row r="763" spans="36:40" ht="15.75" customHeight="1">
      <c r="AJ763" s="180"/>
      <c r="AL763" s="180"/>
      <c r="AM763" s="180"/>
      <c r="AN763" s="180"/>
    </row>
    <row r="764" spans="36:40" ht="15.75" customHeight="1">
      <c r="AJ764" s="180"/>
      <c r="AL764" s="180"/>
      <c r="AM764" s="180"/>
      <c r="AN764" s="180"/>
    </row>
    <row r="765" spans="36:40" ht="15.75" customHeight="1">
      <c r="AJ765" s="180"/>
      <c r="AL765" s="180"/>
      <c r="AM765" s="180"/>
      <c r="AN765" s="180"/>
    </row>
    <row r="766" spans="36:40" ht="15.75" customHeight="1">
      <c r="AJ766" s="180"/>
      <c r="AL766" s="180"/>
      <c r="AM766" s="180"/>
      <c r="AN766" s="180"/>
    </row>
    <row r="767" spans="36:40" ht="15.75" customHeight="1">
      <c r="AJ767" s="180"/>
      <c r="AL767" s="180"/>
      <c r="AM767" s="180"/>
      <c r="AN767" s="180"/>
    </row>
    <row r="768" spans="36:40" ht="15.75" customHeight="1">
      <c r="AJ768" s="180"/>
      <c r="AL768" s="180"/>
      <c r="AM768" s="180"/>
      <c r="AN768" s="180"/>
    </row>
    <row r="769" spans="36:40" ht="15.75" customHeight="1">
      <c r="AJ769" s="180"/>
      <c r="AL769" s="180"/>
      <c r="AM769" s="180"/>
      <c r="AN769" s="180"/>
    </row>
    <row r="770" spans="36:40" ht="15.75" customHeight="1">
      <c r="AJ770" s="180"/>
      <c r="AL770" s="180"/>
      <c r="AM770" s="180"/>
      <c r="AN770" s="180"/>
    </row>
    <row r="771" spans="36:40" ht="15.75" customHeight="1">
      <c r="AJ771" s="180"/>
      <c r="AL771" s="180"/>
      <c r="AM771" s="180"/>
      <c r="AN771" s="180"/>
    </row>
    <row r="772" spans="36:40" ht="15.75" customHeight="1">
      <c r="AJ772" s="180"/>
      <c r="AL772" s="180"/>
      <c r="AM772" s="180"/>
      <c r="AN772" s="180"/>
    </row>
    <row r="773" spans="36:40" ht="15.75" customHeight="1">
      <c r="AJ773" s="180"/>
      <c r="AL773" s="180"/>
      <c r="AM773" s="180"/>
      <c r="AN773" s="180"/>
    </row>
    <row r="774" spans="36:40" ht="15.75" customHeight="1">
      <c r="AJ774" s="180"/>
      <c r="AL774" s="180"/>
      <c r="AM774" s="180"/>
      <c r="AN774" s="180"/>
    </row>
    <row r="775" spans="36:40" ht="15.75" customHeight="1">
      <c r="AJ775" s="180"/>
      <c r="AL775" s="180"/>
      <c r="AM775" s="180"/>
      <c r="AN775" s="180"/>
    </row>
    <row r="776" spans="36:40" ht="15.75" customHeight="1">
      <c r="AJ776" s="180"/>
      <c r="AL776" s="180"/>
      <c r="AM776" s="180"/>
      <c r="AN776" s="180"/>
    </row>
    <row r="777" spans="36:40" ht="15.75" customHeight="1">
      <c r="AJ777" s="180"/>
      <c r="AL777" s="180"/>
      <c r="AM777" s="180"/>
      <c r="AN777" s="180"/>
    </row>
    <row r="778" spans="36:40" ht="15.75" customHeight="1">
      <c r="AJ778" s="180"/>
      <c r="AL778" s="180"/>
      <c r="AM778" s="180"/>
      <c r="AN778" s="180"/>
    </row>
    <row r="779" spans="36:40" ht="15.75" customHeight="1">
      <c r="AJ779" s="180"/>
      <c r="AL779" s="180"/>
      <c r="AM779" s="180"/>
      <c r="AN779" s="180"/>
    </row>
    <row r="780" spans="36:40" ht="15.75" customHeight="1">
      <c r="AJ780" s="180"/>
      <c r="AL780" s="180"/>
      <c r="AM780" s="180"/>
      <c r="AN780" s="180"/>
    </row>
    <row r="781" spans="36:40" ht="15.75" customHeight="1">
      <c r="AJ781" s="180"/>
      <c r="AL781" s="180"/>
      <c r="AM781" s="180"/>
      <c r="AN781" s="180"/>
    </row>
    <row r="782" spans="36:40" ht="15.75" customHeight="1">
      <c r="AJ782" s="180"/>
      <c r="AL782" s="180"/>
      <c r="AM782" s="180"/>
      <c r="AN782" s="180"/>
    </row>
    <row r="783" spans="36:40" ht="15.75" customHeight="1">
      <c r="AJ783" s="180"/>
      <c r="AL783" s="180"/>
      <c r="AM783" s="180"/>
      <c r="AN783" s="180"/>
    </row>
    <row r="784" spans="36:40" ht="15.75" customHeight="1">
      <c r="AJ784" s="180"/>
      <c r="AL784" s="180"/>
      <c r="AM784" s="180"/>
      <c r="AN784" s="180"/>
    </row>
    <row r="785" spans="36:40" ht="15.75" customHeight="1">
      <c r="AJ785" s="180"/>
      <c r="AL785" s="180"/>
      <c r="AM785" s="180"/>
      <c r="AN785" s="180"/>
    </row>
    <row r="786" spans="36:40" ht="15.75" customHeight="1">
      <c r="AJ786" s="180"/>
      <c r="AL786" s="180"/>
      <c r="AM786" s="180"/>
      <c r="AN786" s="180"/>
    </row>
    <row r="787" spans="36:40" ht="15.75" customHeight="1">
      <c r="AJ787" s="180"/>
      <c r="AL787" s="180"/>
      <c r="AM787" s="180"/>
      <c r="AN787" s="180"/>
    </row>
    <row r="788" spans="36:40" ht="15.75" customHeight="1">
      <c r="AJ788" s="180"/>
      <c r="AL788" s="180"/>
      <c r="AM788" s="180"/>
      <c r="AN788" s="180"/>
    </row>
    <row r="789" spans="36:40" ht="15.75" customHeight="1">
      <c r="AJ789" s="180"/>
      <c r="AL789" s="180"/>
      <c r="AM789" s="180"/>
      <c r="AN789" s="180"/>
    </row>
    <row r="790" spans="36:40" ht="15.75" customHeight="1">
      <c r="AJ790" s="180"/>
      <c r="AL790" s="180"/>
      <c r="AM790" s="180"/>
      <c r="AN790" s="180"/>
    </row>
    <row r="791" spans="36:40" ht="15.75" customHeight="1">
      <c r="AJ791" s="180"/>
      <c r="AL791" s="180"/>
      <c r="AM791" s="180"/>
      <c r="AN791" s="180"/>
    </row>
    <row r="792" spans="36:40" ht="15.75" customHeight="1">
      <c r="AJ792" s="180"/>
      <c r="AL792" s="180"/>
      <c r="AM792" s="180"/>
      <c r="AN792" s="180"/>
    </row>
    <row r="793" spans="36:40" ht="15.75" customHeight="1">
      <c r="AJ793" s="180"/>
      <c r="AL793" s="180"/>
      <c r="AM793" s="180"/>
      <c r="AN793" s="180"/>
    </row>
    <row r="794" spans="36:40" ht="15.75" customHeight="1">
      <c r="AJ794" s="180"/>
      <c r="AL794" s="180"/>
      <c r="AM794" s="180"/>
      <c r="AN794" s="180"/>
    </row>
    <row r="795" spans="36:40" ht="15.75" customHeight="1">
      <c r="AJ795" s="180"/>
      <c r="AL795" s="180"/>
      <c r="AM795" s="180"/>
      <c r="AN795" s="180"/>
    </row>
    <row r="796" spans="36:40" ht="15.75" customHeight="1">
      <c r="AJ796" s="180"/>
      <c r="AL796" s="180"/>
      <c r="AM796" s="180"/>
      <c r="AN796" s="180"/>
    </row>
    <row r="797" spans="36:40" ht="15.75" customHeight="1">
      <c r="AJ797" s="180"/>
      <c r="AL797" s="180"/>
      <c r="AM797" s="180"/>
      <c r="AN797" s="180"/>
    </row>
    <row r="798" spans="36:40" ht="15.75" customHeight="1">
      <c r="AJ798" s="180"/>
      <c r="AL798" s="180"/>
      <c r="AM798" s="180"/>
      <c r="AN798" s="180"/>
    </row>
    <row r="799" spans="36:40" ht="15.75" customHeight="1">
      <c r="AJ799" s="180"/>
      <c r="AL799" s="180"/>
      <c r="AM799" s="180"/>
      <c r="AN799" s="180"/>
    </row>
    <row r="800" spans="36:40" ht="15.75" customHeight="1">
      <c r="AJ800" s="180"/>
      <c r="AL800" s="180"/>
      <c r="AM800" s="180"/>
      <c r="AN800" s="180"/>
    </row>
    <row r="801" spans="36:40" ht="15.75" customHeight="1">
      <c r="AJ801" s="180"/>
      <c r="AL801" s="180"/>
      <c r="AM801" s="180"/>
      <c r="AN801" s="180"/>
    </row>
    <row r="802" spans="36:40" ht="15.75" customHeight="1">
      <c r="AJ802" s="180"/>
      <c r="AL802" s="180"/>
      <c r="AM802" s="180"/>
      <c r="AN802" s="180"/>
    </row>
    <row r="803" spans="36:40" ht="15.75" customHeight="1">
      <c r="AJ803" s="180"/>
      <c r="AL803" s="180"/>
      <c r="AM803" s="180"/>
      <c r="AN803" s="180"/>
    </row>
    <row r="804" spans="36:40" ht="15.75" customHeight="1">
      <c r="AJ804" s="180"/>
      <c r="AL804" s="180"/>
      <c r="AM804" s="180"/>
      <c r="AN804" s="180"/>
    </row>
    <row r="805" spans="36:40" ht="15.75" customHeight="1">
      <c r="AJ805" s="180"/>
      <c r="AL805" s="180"/>
      <c r="AM805" s="180"/>
      <c r="AN805" s="180"/>
    </row>
    <row r="806" spans="36:40" ht="15.75" customHeight="1">
      <c r="AJ806" s="180"/>
      <c r="AL806" s="180"/>
      <c r="AM806" s="180"/>
      <c r="AN806" s="180"/>
    </row>
    <row r="807" spans="36:40" ht="15.75" customHeight="1">
      <c r="AJ807" s="180"/>
      <c r="AL807" s="180"/>
      <c r="AM807" s="180"/>
      <c r="AN807" s="180"/>
    </row>
    <row r="808" spans="36:40" ht="15.75" customHeight="1">
      <c r="AJ808" s="180"/>
      <c r="AL808" s="180"/>
      <c r="AM808" s="180"/>
      <c r="AN808" s="180"/>
    </row>
    <row r="809" spans="36:40" ht="15.75" customHeight="1">
      <c r="AJ809" s="180"/>
      <c r="AL809" s="180"/>
      <c r="AM809" s="180"/>
      <c r="AN809" s="180"/>
    </row>
    <row r="810" spans="36:40" ht="15.75" customHeight="1">
      <c r="AJ810" s="180"/>
      <c r="AL810" s="180"/>
      <c r="AM810" s="180"/>
      <c r="AN810" s="180"/>
    </row>
    <row r="811" spans="36:40" ht="15.75" customHeight="1">
      <c r="AJ811" s="180"/>
      <c r="AL811" s="180"/>
      <c r="AM811" s="180"/>
      <c r="AN811" s="180"/>
    </row>
    <row r="812" spans="36:40" ht="15.75" customHeight="1">
      <c r="AJ812" s="180"/>
      <c r="AL812" s="180"/>
      <c r="AM812" s="180"/>
      <c r="AN812" s="180"/>
    </row>
    <row r="813" spans="36:40" ht="15.75" customHeight="1">
      <c r="AJ813" s="180"/>
      <c r="AL813" s="180"/>
      <c r="AM813" s="180"/>
      <c r="AN813" s="180"/>
    </row>
    <row r="814" spans="36:40" ht="15.75" customHeight="1">
      <c r="AJ814" s="180"/>
      <c r="AL814" s="180"/>
      <c r="AM814" s="180"/>
      <c r="AN814" s="180"/>
    </row>
    <row r="815" spans="36:40" ht="15.75" customHeight="1">
      <c r="AJ815" s="180"/>
      <c r="AL815" s="180"/>
      <c r="AM815" s="180"/>
      <c r="AN815" s="180"/>
    </row>
    <row r="816" spans="36:40" ht="15.75" customHeight="1">
      <c r="AJ816" s="180"/>
      <c r="AL816" s="180"/>
      <c r="AM816" s="180"/>
      <c r="AN816" s="180"/>
    </row>
    <row r="817" spans="36:40" ht="15.75" customHeight="1">
      <c r="AJ817" s="180"/>
      <c r="AL817" s="180"/>
      <c r="AM817" s="180"/>
      <c r="AN817" s="180"/>
    </row>
    <row r="818" spans="36:40" ht="15.75" customHeight="1">
      <c r="AJ818" s="180"/>
      <c r="AL818" s="180"/>
      <c r="AM818" s="180"/>
      <c r="AN818" s="180"/>
    </row>
    <row r="819" spans="36:40" ht="15.75" customHeight="1">
      <c r="AJ819" s="180"/>
      <c r="AL819" s="180"/>
      <c r="AM819" s="180"/>
      <c r="AN819" s="180"/>
    </row>
    <row r="820" spans="36:40" ht="15.75" customHeight="1">
      <c r="AJ820" s="180"/>
      <c r="AL820" s="180"/>
      <c r="AM820" s="180"/>
      <c r="AN820" s="180"/>
    </row>
    <row r="821" spans="36:40" ht="15.75" customHeight="1">
      <c r="AJ821" s="180"/>
      <c r="AL821" s="180"/>
      <c r="AM821" s="180"/>
      <c r="AN821" s="180"/>
    </row>
    <row r="822" spans="36:40" ht="15.75" customHeight="1">
      <c r="AJ822" s="180"/>
      <c r="AL822" s="180"/>
      <c r="AM822" s="180"/>
      <c r="AN822" s="180"/>
    </row>
    <row r="823" spans="36:40" ht="15.75" customHeight="1">
      <c r="AJ823" s="180"/>
      <c r="AL823" s="180"/>
      <c r="AM823" s="180"/>
      <c r="AN823" s="180"/>
    </row>
    <row r="824" spans="36:40" ht="15.75" customHeight="1">
      <c r="AJ824" s="180"/>
      <c r="AL824" s="180"/>
      <c r="AM824" s="180"/>
      <c r="AN824" s="180"/>
    </row>
    <row r="825" spans="36:40" ht="15.75" customHeight="1">
      <c r="AJ825" s="180"/>
      <c r="AL825" s="180"/>
      <c r="AM825" s="180"/>
      <c r="AN825" s="180"/>
    </row>
    <row r="826" spans="36:40" ht="15.75" customHeight="1">
      <c r="AJ826" s="180"/>
      <c r="AL826" s="180"/>
      <c r="AM826" s="180"/>
      <c r="AN826" s="180"/>
    </row>
    <row r="827" spans="36:40" ht="15.75" customHeight="1">
      <c r="AJ827" s="180"/>
      <c r="AL827" s="180"/>
      <c r="AM827" s="180"/>
      <c r="AN827" s="180"/>
    </row>
    <row r="828" spans="36:40" ht="15.75" customHeight="1">
      <c r="AJ828" s="180"/>
      <c r="AL828" s="180"/>
      <c r="AM828" s="180"/>
      <c r="AN828" s="180"/>
    </row>
    <row r="829" spans="36:40" ht="15.75" customHeight="1">
      <c r="AJ829" s="180"/>
      <c r="AL829" s="180"/>
      <c r="AM829" s="180"/>
      <c r="AN829" s="180"/>
    </row>
    <row r="830" spans="36:40" ht="15.75" customHeight="1">
      <c r="AJ830" s="180"/>
      <c r="AL830" s="180"/>
      <c r="AM830" s="180"/>
      <c r="AN830" s="180"/>
    </row>
    <row r="831" spans="36:40" ht="15.75" customHeight="1">
      <c r="AJ831" s="180"/>
      <c r="AL831" s="180"/>
      <c r="AM831" s="180"/>
      <c r="AN831" s="180"/>
    </row>
    <row r="832" spans="36:40" ht="15.75" customHeight="1">
      <c r="AJ832" s="180"/>
      <c r="AL832" s="180"/>
      <c r="AM832" s="180"/>
      <c r="AN832" s="180"/>
    </row>
    <row r="833" spans="36:40" ht="15.75" customHeight="1">
      <c r="AJ833" s="180"/>
      <c r="AL833" s="180"/>
      <c r="AM833" s="180"/>
      <c r="AN833" s="180"/>
    </row>
    <row r="834" spans="36:40" ht="15.75" customHeight="1">
      <c r="AJ834" s="180"/>
      <c r="AL834" s="180"/>
      <c r="AM834" s="180"/>
      <c r="AN834" s="180"/>
    </row>
    <row r="835" spans="36:40" ht="15.75" customHeight="1">
      <c r="AJ835" s="180"/>
      <c r="AL835" s="180"/>
      <c r="AM835" s="180"/>
      <c r="AN835" s="180"/>
    </row>
    <row r="836" spans="36:40" ht="15.75" customHeight="1">
      <c r="AJ836" s="180"/>
      <c r="AL836" s="180"/>
      <c r="AM836" s="180"/>
      <c r="AN836" s="180"/>
    </row>
    <row r="837" spans="36:40" ht="15.75" customHeight="1">
      <c r="AJ837" s="180"/>
      <c r="AL837" s="180"/>
      <c r="AM837" s="180"/>
      <c r="AN837" s="180"/>
    </row>
    <row r="838" spans="36:40" ht="15.75" customHeight="1">
      <c r="AJ838" s="180"/>
      <c r="AL838" s="180"/>
      <c r="AM838" s="180"/>
      <c r="AN838" s="180"/>
    </row>
    <row r="839" spans="36:40" ht="15.75" customHeight="1">
      <c r="AJ839" s="180"/>
      <c r="AL839" s="180"/>
      <c r="AM839" s="180"/>
      <c r="AN839" s="180"/>
    </row>
    <row r="840" spans="36:40" ht="15.75" customHeight="1">
      <c r="AJ840" s="180"/>
      <c r="AL840" s="180"/>
      <c r="AM840" s="180"/>
      <c r="AN840" s="180"/>
    </row>
    <row r="841" spans="36:40" ht="15.75" customHeight="1">
      <c r="AJ841" s="180"/>
      <c r="AL841" s="180"/>
      <c r="AM841" s="180"/>
      <c r="AN841" s="180"/>
    </row>
    <row r="842" spans="36:40" ht="15.75" customHeight="1">
      <c r="AJ842" s="180"/>
      <c r="AL842" s="180"/>
      <c r="AM842" s="180"/>
      <c r="AN842" s="180"/>
    </row>
    <row r="843" spans="36:40" ht="15.75" customHeight="1">
      <c r="AJ843" s="180"/>
      <c r="AL843" s="180"/>
      <c r="AM843" s="180"/>
      <c r="AN843" s="180"/>
    </row>
    <row r="844" spans="36:40" ht="15.75" customHeight="1">
      <c r="AJ844" s="180"/>
      <c r="AL844" s="180"/>
      <c r="AM844" s="180"/>
      <c r="AN844" s="180"/>
    </row>
    <row r="845" spans="36:40" ht="15.75" customHeight="1">
      <c r="AJ845" s="180"/>
      <c r="AL845" s="180"/>
      <c r="AM845" s="180"/>
      <c r="AN845" s="180"/>
    </row>
    <row r="846" spans="36:40" ht="15.75" customHeight="1">
      <c r="AJ846" s="180"/>
      <c r="AL846" s="180"/>
      <c r="AM846" s="180"/>
      <c r="AN846" s="180"/>
    </row>
    <row r="847" spans="36:40" ht="15.75" customHeight="1">
      <c r="AJ847" s="180"/>
      <c r="AL847" s="180"/>
      <c r="AM847" s="180"/>
      <c r="AN847" s="180"/>
    </row>
    <row r="848" spans="36:40" ht="15.75" customHeight="1">
      <c r="AJ848" s="180"/>
      <c r="AL848" s="180"/>
      <c r="AM848" s="180"/>
      <c r="AN848" s="180"/>
    </row>
    <row r="849" spans="36:40" ht="15.75" customHeight="1">
      <c r="AJ849" s="180"/>
      <c r="AL849" s="180"/>
      <c r="AM849" s="180"/>
      <c r="AN849" s="180"/>
    </row>
    <row r="850" spans="36:40" ht="15.75" customHeight="1">
      <c r="AJ850" s="180"/>
      <c r="AL850" s="180"/>
      <c r="AM850" s="180"/>
      <c r="AN850" s="180"/>
    </row>
    <row r="851" spans="36:40" ht="15.75" customHeight="1">
      <c r="AJ851" s="180"/>
      <c r="AL851" s="180"/>
      <c r="AM851" s="180"/>
      <c r="AN851" s="180"/>
    </row>
    <row r="852" spans="36:40" ht="15.75" customHeight="1">
      <c r="AJ852" s="180"/>
      <c r="AL852" s="180"/>
      <c r="AM852" s="180"/>
      <c r="AN852" s="180"/>
    </row>
    <row r="853" spans="36:40" ht="15.75" customHeight="1">
      <c r="AJ853" s="180"/>
      <c r="AL853" s="180"/>
      <c r="AM853" s="180"/>
      <c r="AN853" s="180"/>
    </row>
    <row r="854" spans="36:40" ht="15.75" customHeight="1">
      <c r="AJ854" s="180"/>
      <c r="AL854" s="180"/>
      <c r="AM854" s="180"/>
      <c r="AN854" s="180"/>
    </row>
    <row r="855" spans="36:40" ht="15.75" customHeight="1">
      <c r="AJ855" s="180"/>
      <c r="AL855" s="180"/>
      <c r="AM855" s="180"/>
      <c r="AN855" s="180"/>
    </row>
    <row r="856" spans="36:40" ht="15.75" customHeight="1">
      <c r="AJ856" s="180"/>
      <c r="AL856" s="180"/>
      <c r="AM856" s="180"/>
      <c r="AN856" s="180"/>
    </row>
    <row r="857" spans="36:40" ht="15.75" customHeight="1">
      <c r="AJ857" s="180"/>
      <c r="AL857" s="180"/>
      <c r="AM857" s="180"/>
      <c r="AN857" s="180"/>
    </row>
    <row r="858" spans="36:40" ht="15.75" customHeight="1">
      <c r="AJ858" s="180"/>
      <c r="AL858" s="180"/>
      <c r="AM858" s="180"/>
      <c r="AN858" s="180"/>
    </row>
    <row r="859" spans="36:40" ht="15.75" customHeight="1">
      <c r="AJ859" s="180"/>
      <c r="AL859" s="180"/>
      <c r="AM859" s="180"/>
      <c r="AN859" s="180"/>
    </row>
    <row r="860" spans="36:40" ht="15.75" customHeight="1">
      <c r="AJ860" s="180"/>
      <c r="AL860" s="180"/>
      <c r="AM860" s="180"/>
      <c r="AN860" s="180"/>
    </row>
    <row r="861" spans="36:40" ht="15.75" customHeight="1">
      <c r="AJ861" s="180"/>
      <c r="AL861" s="180"/>
      <c r="AM861" s="180"/>
      <c r="AN861" s="180"/>
    </row>
    <row r="862" spans="36:40" ht="15.75" customHeight="1">
      <c r="AJ862" s="180"/>
      <c r="AL862" s="180"/>
      <c r="AM862" s="180"/>
      <c r="AN862" s="180"/>
    </row>
    <row r="863" spans="36:40" ht="15.75" customHeight="1">
      <c r="AJ863" s="180"/>
      <c r="AL863" s="180"/>
      <c r="AM863" s="180"/>
      <c r="AN863" s="180"/>
    </row>
    <row r="864" spans="36:40" ht="15.75" customHeight="1">
      <c r="AJ864" s="180"/>
      <c r="AL864" s="180"/>
      <c r="AM864" s="180"/>
      <c r="AN864" s="180"/>
    </row>
    <row r="865" spans="36:40" ht="15.75" customHeight="1">
      <c r="AJ865" s="180"/>
      <c r="AL865" s="180"/>
      <c r="AM865" s="180"/>
      <c r="AN865" s="180"/>
    </row>
    <row r="866" spans="36:40" ht="15.75" customHeight="1">
      <c r="AJ866" s="180"/>
      <c r="AL866" s="180"/>
      <c r="AM866" s="180"/>
      <c r="AN866" s="180"/>
    </row>
    <row r="867" spans="36:40" ht="15.75" customHeight="1">
      <c r="AJ867" s="180"/>
      <c r="AL867" s="180"/>
      <c r="AM867" s="180"/>
      <c r="AN867" s="180"/>
    </row>
    <row r="868" spans="36:40" ht="15.75" customHeight="1">
      <c r="AJ868" s="180"/>
      <c r="AL868" s="180"/>
      <c r="AM868" s="180"/>
      <c r="AN868" s="180"/>
    </row>
    <row r="869" spans="36:40" ht="15.75" customHeight="1">
      <c r="AJ869" s="180"/>
      <c r="AL869" s="180"/>
      <c r="AM869" s="180"/>
      <c r="AN869" s="180"/>
    </row>
    <row r="870" spans="36:40" ht="15.75" customHeight="1">
      <c r="AJ870" s="180"/>
      <c r="AL870" s="180"/>
      <c r="AM870" s="180"/>
      <c r="AN870" s="180"/>
    </row>
    <row r="871" spans="36:40" ht="15.75" customHeight="1">
      <c r="AJ871" s="180"/>
      <c r="AL871" s="180"/>
      <c r="AM871" s="180"/>
      <c r="AN871" s="180"/>
    </row>
    <row r="872" spans="36:40" ht="15.75" customHeight="1">
      <c r="AJ872" s="180"/>
      <c r="AL872" s="180"/>
      <c r="AM872" s="180"/>
      <c r="AN872" s="180"/>
    </row>
    <row r="873" spans="36:40" ht="15.75" customHeight="1">
      <c r="AJ873" s="180"/>
      <c r="AL873" s="180"/>
      <c r="AM873" s="180"/>
      <c r="AN873" s="180"/>
    </row>
    <row r="874" spans="36:40" ht="15.75" customHeight="1">
      <c r="AJ874" s="180"/>
      <c r="AL874" s="180"/>
      <c r="AM874" s="180"/>
      <c r="AN874" s="180"/>
    </row>
    <row r="875" spans="36:40" ht="15.75" customHeight="1">
      <c r="AJ875" s="180"/>
      <c r="AL875" s="180"/>
      <c r="AM875" s="180"/>
      <c r="AN875" s="180"/>
    </row>
    <row r="876" spans="36:40" ht="15.75" customHeight="1">
      <c r="AJ876" s="180"/>
      <c r="AL876" s="180"/>
      <c r="AM876" s="180"/>
      <c r="AN876" s="180"/>
    </row>
    <row r="877" spans="36:40" ht="15.75" customHeight="1">
      <c r="AJ877" s="180"/>
      <c r="AL877" s="180"/>
      <c r="AM877" s="180"/>
      <c r="AN877" s="180"/>
    </row>
    <row r="878" spans="36:40" ht="15.75" customHeight="1">
      <c r="AJ878" s="180"/>
      <c r="AL878" s="180"/>
      <c r="AM878" s="180"/>
      <c r="AN878" s="180"/>
    </row>
    <row r="879" spans="36:40" ht="15.75" customHeight="1">
      <c r="AJ879" s="180"/>
      <c r="AL879" s="180"/>
      <c r="AM879" s="180"/>
      <c r="AN879" s="180"/>
    </row>
    <row r="880" spans="36:40" ht="15.75" customHeight="1">
      <c r="AJ880" s="180"/>
      <c r="AL880" s="180"/>
      <c r="AM880" s="180"/>
      <c r="AN880" s="180"/>
    </row>
    <row r="881" spans="36:40" ht="15.75" customHeight="1">
      <c r="AJ881" s="180"/>
      <c r="AL881" s="180"/>
      <c r="AM881" s="180"/>
      <c r="AN881" s="180"/>
    </row>
    <row r="882" spans="36:40" ht="15.75" customHeight="1">
      <c r="AJ882" s="180"/>
      <c r="AL882" s="180"/>
      <c r="AM882" s="180"/>
      <c r="AN882" s="180"/>
    </row>
    <row r="883" spans="36:40" ht="15.75" customHeight="1">
      <c r="AJ883" s="180"/>
      <c r="AL883" s="180"/>
      <c r="AM883" s="180"/>
      <c r="AN883" s="180"/>
    </row>
    <row r="884" spans="36:40" ht="15.75" customHeight="1">
      <c r="AJ884" s="180"/>
      <c r="AL884" s="180"/>
      <c r="AM884" s="180"/>
      <c r="AN884" s="180"/>
    </row>
    <row r="885" spans="36:40" ht="15.75" customHeight="1">
      <c r="AJ885" s="180"/>
      <c r="AL885" s="180"/>
      <c r="AM885" s="180"/>
      <c r="AN885" s="180"/>
    </row>
    <row r="886" spans="36:40" ht="15.75" customHeight="1">
      <c r="AJ886" s="180"/>
      <c r="AL886" s="180"/>
      <c r="AM886" s="180"/>
      <c r="AN886" s="180"/>
    </row>
    <row r="887" spans="36:40" ht="15.75" customHeight="1">
      <c r="AJ887" s="180"/>
      <c r="AL887" s="180"/>
      <c r="AM887" s="180"/>
      <c r="AN887" s="180"/>
    </row>
    <row r="888" spans="36:40" ht="15.75" customHeight="1">
      <c r="AJ888" s="180"/>
      <c r="AL888" s="180"/>
      <c r="AM888" s="180"/>
      <c r="AN888" s="180"/>
    </row>
    <row r="889" spans="36:40" ht="15.75" customHeight="1">
      <c r="AJ889" s="180"/>
      <c r="AL889" s="180"/>
      <c r="AM889" s="180"/>
      <c r="AN889" s="180"/>
    </row>
    <row r="890" spans="36:40" ht="15.75" customHeight="1">
      <c r="AJ890" s="180"/>
      <c r="AL890" s="180"/>
      <c r="AM890" s="180"/>
      <c r="AN890" s="180"/>
    </row>
    <row r="891" spans="36:40" ht="15.75" customHeight="1">
      <c r="AJ891" s="180"/>
      <c r="AL891" s="180"/>
      <c r="AM891" s="180"/>
      <c r="AN891" s="180"/>
    </row>
    <row r="892" spans="36:40" ht="15.75" customHeight="1">
      <c r="AJ892" s="180"/>
      <c r="AL892" s="180"/>
      <c r="AM892" s="180"/>
      <c r="AN892" s="180"/>
    </row>
    <row r="893" spans="36:40" ht="15.75" customHeight="1">
      <c r="AJ893" s="180"/>
      <c r="AL893" s="180"/>
      <c r="AM893" s="180"/>
      <c r="AN893" s="180"/>
    </row>
    <row r="894" spans="36:40" ht="15.75" customHeight="1">
      <c r="AJ894" s="180"/>
      <c r="AL894" s="180"/>
      <c r="AM894" s="180"/>
      <c r="AN894" s="180"/>
    </row>
    <row r="895" spans="36:40" ht="15.75" customHeight="1">
      <c r="AJ895" s="180"/>
      <c r="AL895" s="180"/>
      <c r="AM895" s="180"/>
      <c r="AN895" s="180"/>
    </row>
    <row r="896" spans="36:40" ht="15.75" customHeight="1">
      <c r="AJ896" s="180"/>
      <c r="AL896" s="180"/>
      <c r="AM896" s="180"/>
      <c r="AN896" s="180"/>
    </row>
    <row r="897" spans="36:40" ht="15.75" customHeight="1">
      <c r="AJ897" s="180"/>
      <c r="AL897" s="180"/>
      <c r="AM897" s="180"/>
      <c r="AN897" s="180"/>
    </row>
    <row r="898" spans="36:40" ht="15.75" customHeight="1">
      <c r="AJ898" s="180"/>
      <c r="AL898" s="180"/>
      <c r="AM898" s="180"/>
      <c r="AN898" s="180"/>
    </row>
    <row r="899" spans="36:40" ht="15.75" customHeight="1">
      <c r="AJ899" s="180"/>
      <c r="AL899" s="180"/>
      <c r="AM899" s="180"/>
      <c r="AN899" s="180"/>
    </row>
    <row r="900" spans="36:40" ht="15.75" customHeight="1">
      <c r="AJ900" s="180"/>
      <c r="AL900" s="180"/>
      <c r="AM900" s="180"/>
      <c r="AN900" s="180"/>
    </row>
    <row r="901" spans="36:40" ht="15.75" customHeight="1">
      <c r="AJ901" s="180"/>
      <c r="AL901" s="180"/>
      <c r="AM901" s="180"/>
      <c r="AN901" s="180"/>
    </row>
    <row r="902" spans="36:40" ht="15.75" customHeight="1">
      <c r="AJ902" s="180"/>
      <c r="AL902" s="180"/>
      <c r="AM902" s="180"/>
      <c r="AN902" s="180"/>
    </row>
    <row r="903" spans="36:40" ht="15.75" customHeight="1">
      <c r="AJ903" s="180"/>
      <c r="AL903" s="180"/>
      <c r="AM903" s="180"/>
      <c r="AN903" s="180"/>
    </row>
    <row r="904" spans="36:40" ht="15.75" customHeight="1">
      <c r="AJ904" s="180"/>
      <c r="AL904" s="180"/>
      <c r="AM904" s="180"/>
      <c r="AN904" s="180"/>
    </row>
    <row r="905" spans="36:40" ht="15.75" customHeight="1">
      <c r="AJ905" s="180"/>
      <c r="AL905" s="180"/>
      <c r="AM905" s="180"/>
      <c r="AN905" s="180"/>
    </row>
    <row r="906" spans="36:40" ht="15.75" customHeight="1">
      <c r="AJ906" s="180"/>
      <c r="AL906" s="180"/>
      <c r="AM906" s="180"/>
      <c r="AN906" s="180"/>
    </row>
    <row r="907" spans="36:40" ht="15.75" customHeight="1">
      <c r="AJ907" s="180"/>
      <c r="AL907" s="180"/>
      <c r="AM907" s="180"/>
      <c r="AN907" s="180"/>
    </row>
    <row r="908" spans="36:40" ht="15.75" customHeight="1">
      <c r="AJ908" s="180"/>
      <c r="AL908" s="180"/>
      <c r="AM908" s="180"/>
      <c r="AN908" s="180"/>
    </row>
    <row r="909" spans="36:40" ht="15.75" customHeight="1">
      <c r="AJ909" s="180"/>
      <c r="AL909" s="180"/>
      <c r="AM909" s="180"/>
      <c r="AN909" s="180"/>
    </row>
    <row r="910" spans="36:40" ht="15.75" customHeight="1">
      <c r="AJ910" s="180"/>
      <c r="AL910" s="180"/>
      <c r="AM910" s="180"/>
      <c r="AN910" s="180"/>
    </row>
    <row r="911" spans="36:40" ht="15.75" customHeight="1">
      <c r="AJ911" s="180"/>
      <c r="AL911" s="180"/>
      <c r="AM911" s="180"/>
      <c r="AN911" s="180"/>
    </row>
    <row r="912" spans="36:40" ht="15.75" customHeight="1">
      <c r="AJ912" s="180"/>
      <c r="AL912" s="180"/>
      <c r="AM912" s="180"/>
      <c r="AN912" s="180"/>
    </row>
    <row r="913" spans="36:40" ht="15.75" customHeight="1">
      <c r="AJ913" s="180"/>
      <c r="AL913" s="180"/>
      <c r="AM913" s="180"/>
      <c r="AN913" s="180"/>
    </row>
    <row r="914" spans="36:40" ht="15.75" customHeight="1">
      <c r="AJ914" s="180"/>
      <c r="AL914" s="180"/>
      <c r="AM914" s="180"/>
      <c r="AN914" s="180"/>
    </row>
    <row r="915" spans="36:40" ht="15.75" customHeight="1">
      <c r="AJ915" s="180"/>
      <c r="AL915" s="180"/>
      <c r="AM915" s="180"/>
      <c r="AN915" s="180"/>
    </row>
    <row r="916" spans="36:40" ht="15.75" customHeight="1">
      <c r="AJ916" s="180"/>
      <c r="AL916" s="180"/>
      <c r="AM916" s="180"/>
      <c r="AN916" s="180"/>
    </row>
    <row r="917" spans="36:40" ht="15.75" customHeight="1">
      <c r="AJ917" s="180"/>
      <c r="AL917" s="180"/>
      <c r="AM917" s="180"/>
      <c r="AN917" s="180"/>
    </row>
    <row r="918" spans="36:40" ht="15.75" customHeight="1">
      <c r="AJ918" s="180"/>
      <c r="AL918" s="180"/>
      <c r="AM918" s="180"/>
      <c r="AN918" s="180"/>
    </row>
    <row r="919" spans="36:40" ht="15.75" customHeight="1">
      <c r="AJ919" s="180"/>
      <c r="AL919" s="180"/>
      <c r="AM919" s="180"/>
      <c r="AN919" s="180"/>
    </row>
    <row r="920" spans="36:40" ht="15.75" customHeight="1">
      <c r="AJ920" s="180"/>
      <c r="AL920" s="180"/>
      <c r="AM920" s="180"/>
      <c r="AN920" s="180"/>
    </row>
    <row r="921" spans="36:40" ht="15.75" customHeight="1">
      <c r="AJ921" s="180"/>
      <c r="AL921" s="180"/>
      <c r="AM921" s="180"/>
      <c r="AN921" s="180"/>
    </row>
    <row r="922" spans="36:40" ht="15.75" customHeight="1">
      <c r="AJ922" s="180"/>
      <c r="AL922" s="180"/>
      <c r="AM922" s="180"/>
      <c r="AN922" s="180"/>
    </row>
    <row r="923" spans="36:40" ht="15.75" customHeight="1">
      <c r="AJ923" s="180"/>
      <c r="AL923" s="180"/>
      <c r="AM923" s="180"/>
      <c r="AN923" s="180"/>
    </row>
    <row r="924" spans="36:40" ht="15.75" customHeight="1">
      <c r="AJ924" s="180"/>
      <c r="AL924" s="180"/>
      <c r="AM924" s="180"/>
      <c r="AN924" s="180"/>
    </row>
    <row r="925" spans="36:40" ht="15.75" customHeight="1">
      <c r="AJ925" s="180"/>
      <c r="AL925" s="180"/>
      <c r="AM925" s="180"/>
      <c r="AN925" s="180"/>
    </row>
    <row r="926" spans="36:40" ht="15.75" customHeight="1">
      <c r="AJ926" s="180"/>
      <c r="AL926" s="180"/>
      <c r="AM926" s="180"/>
      <c r="AN926" s="180"/>
    </row>
    <row r="927" spans="36:40" ht="15.75" customHeight="1">
      <c r="AJ927" s="180"/>
      <c r="AL927" s="180"/>
      <c r="AM927" s="180"/>
      <c r="AN927" s="180"/>
    </row>
    <row r="928" spans="36:40" ht="15.75" customHeight="1">
      <c r="AJ928" s="180"/>
      <c r="AL928" s="180"/>
      <c r="AM928" s="180"/>
      <c r="AN928" s="180"/>
    </row>
    <row r="929" spans="36:40" ht="15.75" customHeight="1">
      <c r="AJ929" s="180"/>
      <c r="AL929" s="180"/>
      <c r="AM929" s="180"/>
      <c r="AN929" s="180"/>
    </row>
    <row r="930" spans="36:40" ht="15.75" customHeight="1">
      <c r="AJ930" s="180"/>
      <c r="AL930" s="180"/>
      <c r="AM930" s="180"/>
      <c r="AN930" s="180"/>
    </row>
    <row r="931" spans="36:40" ht="15.75" customHeight="1">
      <c r="AJ931" s="180"/>
      <c r="AL931" s="180"/>
      <c r="AM931" s="180"/>
      <c r="AN931" s="180"/>
    </row>
    <row r="932" spans="36:40" ht="15.75" customHeight="1">
      <c r="AJ932" s="180"/>
      <c r="AL932" s="180"/>
      <c r="AM932" s="180"/>
      <c r="AN932" s="180"/>
    </row>
    <row r="933" spans="36:40" ht="15.75" customHeight="1">
      <c r="AJ933" s="180"/>
      <c r="AL933" s="180"/>
      <c r="AM933" s="180"/>
      <c r="AN933" s="180"/>
    </row>
    <row r="934" spans="36:40" ht="15.75" customHeight="1">
      <c r="AJ934" s="180"/>
      <c r="AL934" s="180"/>
      <c r="AM934" s="180"/>
      <c r="AN934" s="180"/>
    </row>
    <row r="935" spans="36:40" ht="15.75" customHeight="1">
      <c r="AJ935" s="180"/>
      <c r="AL935" s="180"/>
      <c r="AM935" s="180"/>
      <c r="AN935" s="180"/>
    </row>
    <row r="936" spans="36:40" ht="15.75" customHeight="1">
      <c r="AJ936" s="180"/>
      <c r="AL936" s="180"/>
      <c r="AM936" s="180"/>
      <c r="AN936" s="180"/>
    </row>
    <row r="937" spans="36:40" ht="15.75" customHeight="1">
      <c r="AJ937" s="180"/>
      <c r="AL937" s="180"/>
      <c r="AM937" s="180"/>
      <c r="AN937" s="180"/>
    </row>
    <row r="938" spans="36:40" ht="15.75" customHeight="1">
      <c r="AJ938" s="180"/>
      <c r="AL938" s="180"/>
      <c r="AM938" s="180"/>
      <c r="AN938" s="180"/>
    </row>
    <row r="939" spans="36:40" ht="15.75" customHeight="1">
      <c r="AJ939" s="180"/>
      <c r="AL939" s="180"/>
      <c r="AM939" s="180"/>
      <c r="AN939" s="180"/>
    </row>
    <row r="940" spans="36:40" ht="15.75" customHeight="1">
      <c r="AJ940" s="180"/>
      <c r="AL940" s="180"/>
      <c r="AM940" s="180"/>
      <c r="AN940" s="180"/>
    </row>
    <row r="941" spans="36:40" ht="15.75" customHeight="1">
      <c r="AJ941" s="180"/>
      <c r="AL941" s="180"/>
      <c r="AM941" s="180"/>
      <c r="AN941" s="180"/>
    </row>
    <row r="942" spans="36:40" ht="15.75" customHeight="1">
      <c r="AJ942" s="180"/>
      <c r="AL942" s="180"/>
      <c r="AM942" s="180"/>
      <c r="AN942" s="180"/>
    </row>
    <row r="943" spans="36:40" ht="15.75" customHeight="1">
      <c r="AJ943" s="180"/>
      <c r="AL943" s="180"/>
      <c r="AM943" s="180"/>
      <c r="AN943" s="180"/>
    </row>
    <row r="944" spans="36:40" ht="15.75" customHeight="1">
      <c r="AJ944" s="180"/>
      <c r="AL944" s="180"/>
      <c r="AM944" s="180"/>
      <c r="AN944" s="180"/>
    </row>
    <row r="945" spans="36:40" ht="15.75" customHeight="1">
      <c r="AJ945" s="180"/>
      <c r="AL945" s="180"/>
      <c r="AM945" s="180"/>
      <c r="AN945" s="180"/>
    </row>
    <row r="946" spans="36:40" ht="15.75" customHeight="1">
      <c r="AJ946" s="180"/>
      <c r="AL946" s="180"/>
      <c r="AM946" s="180"/>
      <c r="AN946" s="180"/>
    </row>
    <row r="947" spans="36:40" ht="15.75" customHeight="1">
      <c r="AJ947" s="180"/>
      <c r="AL947" s="180"/>
      <c r="AM947" s="180"/>
      <c r="AN947" s="180"/>
    </row>
    <row r="948" spans="36:40" ht="15.75" customHeight="1">
      <c r="AJ948" s="180"/>
      <c r="AL948" s="180"/>
      <c r="AM948" s="180"/>
      <c r="AN948" s="180"/>
    </row>
    <row r="949" spans="36:40" ht="15.75" customHeight="1">
      <c r="AJ949" s="180"/>
      <c r="AL949" s="180"/>
      <c r="AM949" s="180"/>
      <c r="AN949" s="180"/>
    </row>
    <row r="950" spans="36:40" ht="15.75" customHeight="1">
      <c r="AJ950" s="180"/>
      <c r="AL950" s="180"/>
      <c r="AM950" s="180"/>
      <c r="AN950" s="180"/>
    </row>
    <row r="951" spans="36:40" ht="15.75" customHeight="1">
      <c r="AJ951" s="180"/>
      <c r="AL951" s="180"/>
      <c r="AM951" s="180"/>
      <c r="AN951" s="180"/>
    </row>
    <row r="952" spans="36:40" ht="15.75" customHeight="1">
      <c r="AJ952" s="180"/>
      <c r="AL952" s="180"/>
      <c r="AM952" s="180"/>
      <c r="AN952" s="180"/>
    </row>
    <row r="953" spans="36:40" ht="15.75" customHeight="1">
      <c r="AJ953" s="180"/>
      <c r="AL953" s="180"/>
      <c r="AM953" s="180"/>
      <c r="AN953" s="180"/>
    </row>
    <row r="954" spans="36:40" ht="15.75" customHeight="1">
      <c r="AJ954" s="180"/>
      <c r="AL954" s="180"/>
      <c r="AM954" s="180"/>
      <c r="AN954" s="180"/>
    </row>
    <row r="955" spans="36:40" ht="15.75" customHeight="1">
      <c r="AJ955" s="180"/>
      <c r="AL955" s="180"/>
      <c r="AM955" s="180"/>
      <c r="AN955" s="180"/>
    </row>
    <row r="956" spans="36:40" ht="15.75" customHeight="1">
      <c r="AJ956" s="180"/>
      <c r="AL956" s="180"/>
      <c r="AM956" s="180"/>
      <c r="AN956" s="180"/>
    </row>
    <row r="957" spans="36:40" ht="15.75" customHeight="1">
      <c r="AJ957" s="180"/>
      <c r="AL957" s="180"/>
      <c r="AM957" s="180"/>
      <c r="AN957" s="180"/>
    </row>
    <row r="958" spans="36:40" ht="15.75" customHeight="1">
      <c r="AJ958" s="180"/>
      <c r="AL958" s="180"/>
      <c r="AM958" s="180"/>
      <c r="AN958" s="180"/>
    </row>
    <row r="959" spans="36:40" ht="15.75" customHeight="1">
      <c r="AJ959" s="180"/>
      <c r="AL959" s="180"/>
      <c r="AM959" s="180"/>
      <c r="AN959" s="180"/>
    </row>
    <row r="960" spans="36:40" ht="15.75" customHeight="1">
      <c r="AJ960" s="180"/>
      <c r="AL960" s="180"/>
      <c r="AM960" s="180"/>
      <c r="AN960" s="180"/>
    </row>
    <row r="961" spans="36:40" ht="15.75" customHeight="1">
      <c r="AJ961" s="180"/>
      <c r="AL961" s="180"/>
      <c r="AM961" s="180"/>
      <c r="AN961" s="180"/>
    </row>
    <row r="962" spans="36:40" ht="15.75" customHeight="1">
      <c r="AJ962" s="180"/>
      <c r="AL962" s="180"/>
      <c r="AM962" s="180"/>
      <c r="AN962" s="180"/>
    </row>
    <row r="963" spans="36:40" ht="15.75" customHeight="1">
      <c r="AJ963" s="180"/>
      <c r="AL963" s="180"/>
      <c r="AM963" s="180"/>
      <c r="AN963" s="180"/>
    </row>
    <row r="964" spans="36:40" ht="15.75" customHeight="1">
      <c r="AJ964" s="180"/>
      <c r="AL964" s="180"/>
      <c r="AM964" s="180"/>
      <c r="AN964" s="180"/>
    </row>
    <row r="965" spans="36:40" ht="15.75" customHeight="1">
      <c r="AJ965" s="180"/>
      <c r="AL965" s="180"/>
      <c r="AM965" s="180"/>
      <c r="AN965" s="180"/>
    </row>
    <row r="966" spans="36:40" ht="15.75" customHeight="1">
      <c r="AJ966" s="180"/>
      <c r="AL966" s="180"/>
      <c r="AM966" s="180"/>
      <c r="AN966" s="180"/>
    </row>
    <row r="967" spans="36:40" ht="15.75" customHeight="1">
      <c r="AJ967" s="180"/>
      <c r="AL967" s="180"/>
      <c r="AM967" s="180"/>
      <c r="AN967" s="180"/>
    </row>
    <row r="968" spans="36:40" ht="15.75" customHeight="1">
      <c r="AJ968" s="180"/>
      <c r="AL968" s="180"/>
      <c r="AM968" s="180"/>
      <c r="AN968" s="180"/>
    </row>
    <row r="969" spans="36:40" ht="15.75" customHeight="1">
      <c r="AJ969" s="180"/>
      <c r="AL969" s="180"/>
      <c r="AM969" s="180"/>
      <c r="AN969" s="180"/>
    </row>
    <row r="970" spans="36:40" ht="15.75" customHeight="1">
      <c r="AJ970" s="180"/>
      <c r="AL970" s="180"/>
      <c r="AM970" s="180"/>
      <c r="AN970" s="180"/>
    </row>
    <row r="971" spans="36:40" ht="15.75" customHeight="1">
      <c r="AJ971" s="180"/>
      <c r="AL971" s="180"/>
      <c r="AM971" s="180"/>
      <c r="AN971" s="180"/>
    </row>
    <row r="972" spans="36:40" ht="15.75" customHeight="1">
      <c r="AJ972" s="180"/>
      <c r="AL972" s="180"/>
      <c r="AM972" s="180"/>
      <c r="AN972" s="180"/>
    </row>
    <row r="973" spans="36:40" ht="15.75" customHeight="1">
      <c r="AJ973" s="180"/>
      <c r="AL973" s="180"/>
      <c r="AM973" s="180"/>
      <c r="AN973" s="180"/>
    </row>
    <row r="974" spans="36:40" ht="15.75" customHeight="1">
      <c r="AJ974" s="180"/>
      <c r="AL974" s="180"/>
      <c r="AM974" s="180"/>
      <c r="AN974" s="180"/>
    </row>
    <row r="975" spans="36:40" ht="15.75" customHeight="1">
      <c r="AJ975" s="180"/>
      <c r="AL975" s="180"/>
      <c r="AM975" s="180"/>
      <c r="AN975" s="180"/>
    </row>
    <row r="976" spans="36:40" ht="15.75" customHeight="1">
      <c r="AJ976" s="180"/>
      <c r="AL976" s="180"/>
      <c r="AM976" s="180"/>
      <c r="AN976" s="180"/>
    </row>
    <row r="977" spans="36:40" ht="15.75" customHeight="1">
      <c r="AJ977" s="180"/>
      <c r="AL977" s="180"/>
      <c r="AM977" s="180"/>
      <c r="AN977" s="180"/>
    </row>
    <row r="978" spans="36:40" ht="15.75" customHeight="1">
      <c r="AJ978" s="180"/>
      <c r="AL978" s="180"/>
      <c r="AM978" s="180"/>
      <c r="AN978" s="180"/>
    </row>
    <row r="979" spans="36:40" ht="15.75" customHeight="1">
      <c r="AJ979" s="180"/>
      <c r="AL979" s="180"/>
      <c r="AM979" s="180"/>
      <c r="AN979" s="180"/>
    </row>
    <row r="980" spans="36:40" ht="15.75" customHeight="1">
      <c r="AJ980" s="180"/>
      <c r="AL980" s="180"/>
      <c r="AM980" s="180"/>
      <c r="AN980" s="180"/>
    </row>
    <row r="981" spans="36:40" ht="15.75" customHeight="1">
      <c r="AJ981" s="180"/>
      <c r="AL981" s="180"/>
      <c r="AM981" s="180"/>
      <c r="AN981" s="180"/>
    </row>
    <row r="982" spans="36:40" ht="15.75" customHeight="1">
      <c r="AJ982" s="180"/>
      <c r="AL982" s="180"/>
      <c r="AM982" s="180"/>
      <c r="AN982" s="180"/>
    </row>
    <row r="983" spans="36:40" ht="15.75" customHeight="1">
      <c r="AJ983" s="180"/>
      <c r="AL983" s="180"/>
      <c r="AM983" s="180"/>
      <c r="AN983" s="180"/>
    </row>
    <row r="984" spans="36:40" ht="15.75" customHeight="1">
      <c r="AJ984" s="180"/>
      <c r="AL984" s="180"/>
      <c r="AM984" s="180"/>
      <c r="AN984" s="180"/>
    </row>
    <row r="985" spans="36:40" ht="15.75" customHeight="1">
      <c r="AJ985" s="180"/>
      <c r="AL985" s="180"/>
      <c r="AM985" s="180"/>
      <c r="AN985" s="180"/>
    </row>
    <row r="986" spans="36:40" ht="15.75" customHeight="1">
      <c r="AJ986" s="180"/>
      <c r="AL986" s="180"/>
      <c r="AM986" s="180"/>
      <c r="AN986" s="180"/>
    </row>
    <row r="987" spans="36:40" ht="15.75" customHeight="1">
      <c r="AJ987" s="180"/>
      <c r="AL987" s="180"/>
      <c r="AM987" s="180"/>
      <c r="AN987" s="180"/>
    </row>
    <row r="988" spans="36:40" ht="15.75" customHeight="1">
      <c r="AJ988" s="180"/>
      <c r="AL988" s="180"/>
      <c r="AM988" s="180"/>
      <c r="AN988" s="180"/>
    </row>
    <row r="989" spans="36:40" ht="15.75" customHeight="1">
      <c r="AJ989" s="180"/>
      <c r="AL989" s="180"/>
      <c r="AM989" s="180"/>
      <c r="AN989" s="180"/>
    </row>
    <row r="990" spans="36:40" ht="15.75" customHeight="1">
      <c r="AJ990" s="180"/>
      <c r="AL990" s="180"/>
      <c r="AM990" s="180"/>
      <c r="AN990" s="180"/>
    </row>
    <row r="991" spans="36:40" ht="15.75" customHeight="1">
      <c r="AJ991" s="180"/>
      <c r="AL991" s="180"/>
      <c r="AM991" s="180"/>
      <c r="AN991" s="180"/>
    </row>
    <row r="992" spans="36:40" ht="15.75" customHeight="1">
      <c r="AJ992" s="180"/>
      <c r="AL992" s="180"/>
      <c r="AM992" s="180"/>
      <c r="AN992" s="180"/>
    </row>
    <row r="993" spans="36:40" ht="15.75" customHeight="1">
      <c r="AJ993" s="180"/>
      <c r="AL993" s="180"/>
      <c r="AM993" s="180"/>
      <c r="AN993" s="180"/>
    </row>
    <row r="994" spans="36:40" ht="15.75" customHeight="1">
      <c r="AJ994" s="180"/>
      <c r="AL994" s="180"/>
      <c r="AM994" s="180"/>
      <c r="AN994" s="180"/>
    </row>
    <row r="995" spans="36:40" ht="15.75" customHeight="1">
      <c r="AJ995" s="180"/>
      <c r="AL995" s="180"/>
      <c r="AM995" s="180"/>
      <c r="AN995" s="180"/>
    </row>
    <row r="996" spans="36:40" ht="15.75" customHeight="1">
      <c r="AJ996" s="180"/>
      <c r="AL996" s="180"/>
      <c r="AM996" s="180"/>
      <c r="AN996" s="180"/>
    </row>
    <row r="997" spans="36:40" ht="15.75" customHeight="1">
      <c r="AJ997" s="180"/>
      <c r="AL997" s="180"/>
      <c r="AM997" s="180"/>
      <c r="AN997" s="180"/>
    </row>
    <row r="998" spans="36:40" ht="15.75" customHeight="1">
      <c r="AJ998" s="180"/>
      <c r="AL998" s="180"/>
      <c r="AM998" s="180"/>
      <c r="AN998" s="180"/>
    </row>
    <row r="999" spans="36:40" ht="15.75" customHeight="1">
      <c r="AJ999" s="180"/>
      <c r="AL999" s="180"/>
      <c r="AM999" s="180"/>
      <c r="AN999" s="180"/>
    </row>
    <row r="1000" spans="36:40" ht="15.75" customHeight="1">
      <c r="AJ1000" s="180"/>
      <c r="AL1000" s="180"/>
      <c r="AM1000" s="180"/>
      <c r="AN1000" s="180"/>
    </row>
  </sheetData>
  <mergeCells count="14">
    <mergeCell ref="AS6:AT6"/>
    <mergeCell ref="D1:AG1"/>
    <mergeCell ref="AK1:AP1"/>
    <mergeCell ref="D2:AG2"/>
    <mergeCell ref="D4:AG4"/>
    <mergeCell ref="A6:G6"/>
    <mergeCell ref="H6:K6"/>
    <mergeCell ref="L6:N6"/>
    <mergeCell ref="AO6:AP6"/>
    <mergeCell ref="O6:P6"/>
    <mergeCell ref="Q6:V6"/>
    <mergeCell ref="AG6:AK6"/>
    <mergeCell ref="AL6:AN6"/>
    <mergeCell ref="AQ6:AR6"/>
  </mergeCells>
  <pageMargins left="0.7" right="0.7" top="0.75" bottom="0.75" header="0" footer="0"/>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1:A1000"/>
  <sheetViews>
    <sheetView workbookViewId="0"/>
  </sheetViews>
  <sheetFormatPr baseColWidth="10" defaultColWidth="14.44140625" defaultRowHeight="15" customHeight="1"/>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heetViews>
  <sheetFormatPr baseColWidth="10" defaultColWidth="14.44140625" defaultRowHeight="15" customHeight="1"/>
  <cols>
    <col min="1" max="16" width="10.6640625" customWidth="1"/>
    <col min="17" max="17" width="14" customWidth="1"/>
    <col min="18" max="18" width="16.109375" customWidth="1"/>
    <col min="19" max="19" width="15.88671875" customWidth="1"/>
    <col min="20" max="20" width="10.6640625" customWidth="1"/>
    <col min="21" max="21" width="12.5546875" customWidth="1"/>
    <col min="22" max="22" width="17.109375" customWidth="1"/>
    <col min="23" max="23" width="15.44140625" customWidth="1"/>
    <col min="24" max="24" width="13" customWidth="1"/>
    <col min="25" max="25" width="10.6640625" customWidth="1"/>
  </cols>
  <sheetData>
    <row r="1" spans="1:25" ht="37.5" customHeight="1">
      <c r="A1" s="1"/>
      <c r="B1" s="1"/>
      <c r="C1" s="1"/>
      <c r="D1" s="238" t="s">
        <v>517</v>
      </c>
      <c r="E1" s="237"/>
      <c r="F1" s="237"/>
      <c r="G1" s="237"/>
      <c r="H1" s="237"/>
      <c r="I1" s="237"/>
      <c r="J1" s="237"/>
      <c r="K1" s="237"/>
      <c r="L1" s="237"/>
      <c r="M1" s="237"/>
      <c r="N1" s="237"/>
      <c r="O1" s="237"/>
      <c r="P1" s="237"/>
      <c r="Q1" s="237"/>
      <c r="R1" s="237"/>
      <c r="S1" s="237"/>
      <c r="T1" s="237"/>
      <c r="U1" s="237"/>
      <c r="V1" s="237"/>
      <c r="W1" s="251" t="s">
        <v>518</v>
      </c>
      <c r="X1" s="237"/>
      <c r="Y1" s="237"/>
    </row>
    <row r="2" spans="1:25" ht="33.6">
      <c r="A2" s="1"/>
      <c r="B2" s="1"/>
      <c r="C2" s="1"/>
      <c r="D2" s="252" t="s">
        <v>519</v>
      </c>
      <c r="E2" s="237"/>
      <c r="F2" s="237"/>
      <c r="G2" s="237"/>
      <c r="H2" s="237"/>
      <c r="I2" s="237"/>
      <c r="J2" s="237"/>
      <c r="K2" s="237"/>
      <c r="L2" s="237"/>
      <c r="M2" s="237"/>
      <c r="N2" s="237"/>
      <c r="O2" s="237"/>
      <c r="P2" s="237"/>
      <c r="Q2" s="237"/>
      <c r="R2" s="237"/>
      <c r="S2" s="237"/>
      <c r="T2" s="237"/>
      <c r="U2" s="237"/>
      <c r="V2" s="237"/>
      <c r="W2" s="7"/>
      <c r="X2" s="7"/>
      <c r="Y2" s="7"/>
    </row>
    <row r="3" spans="1:25" ht="21">
      <c r="A3" s="1"/>
      <c r="B3" s="1"/>
      <c r="C3" s="1"/>
      <c r="D3" s="253" t="s">
        <v>520</v>
      </c>
      <c r="E3" s="237"/>
      <c r="F3" s="237"/>
      <c r="G3" s="237"/>
      <c r="H3" s="237"/>
      <c r="I3" s="237"/>
      <c r="J3" s="237"/>
      <c r="K3" s="237"/>
      <c r="L3" s="237"/>
      <c r="M3" s="237"/>
      <c r="N3" s="237"/>
      <c r="O3" s="237"/>
      <c r="P3" s="237"/>
      <c r="Q3" s="237"/>
      <c r="R3" s="237"/>
      <c r="S3" s="237"/>
      <c r="T3" s="237"/>
      <c r="U3" s="237"/>
      <c r="V3" s="237"/>
      <c r="W3" s="1"/>
      <c r="X3" s="1"/>
      <c r="Y3" s="1"/>
    </row>
    <row r="4" spans="1:25" ht="15.6">
      <c r="A4" s="1"/>
      <c r="B4" s="1"/>
      <c r="C4" s="1"/>
      <c r="D4" s="1"/>
      <c r="E4" s="1"/>
      <c r="F4" s="1"/>
      <c r="G4" s="97" t="s">
        <v>356</v>
      </c>
      <c r="H4" s="97"/>
      <c r="I4" s="97"/>
      <c r="J4" s="97"/>
      <c r="K4" s="97"/>
      <c r="L4" s="97"/>
      <c r="M4" s="97"/>
      <c r="N4" s="97"/>
      <c r="O4" s="97"/>
      <c r="P4" s="97"/>
      <c r="Q4" s="97"/>
      <c r="R4" s="97"/>
      <c r="S4" s="97"/>
      <c r="T4" s="97"/>
      <c r="U4" s="97"/>
      <c r="V4" s="97"/>
      <c r="W4" s="97"/>
      <c r="X4" s="97"/>
      <c r="Y4" s="97"/>
    </row>
    <row r="5" spans="1:25" ht="14.4">
      <c r="A5" s="1"/>
      <c r="B5" s="1"/>
      <c r="C5" s="1"/>
      <c r="D5" s="1"/>
      <c r="E5" s="1"/>
      <c r="F5" s="1"/>
      <c r="G5" s="1"/>
      <c r="H5" s="1"/>
      <c r="I5" s="1"/>
      <c r="J5" s="1"/>
      <c r="K5" s="1"/>
      <c r="L5" s="1"/>
      <c r="M5" s="1"/>
      <c r="N5" s="1"/>
      <c r="O5" s="1"/>
      <c r="P5" s="1"/>
      <c r="Q5" s="1"/>
      <c r="R5" s="1"/>
      <c r="S5" s="1"/>
      <c r="T5" s="1"/>
      <c r="U5" s="1"/>
      <c r="V5" s="1"/>
      <c r="W5" s="1"/>
      <c r="X5" s="1"/>
      <c r="Y5" s="1"/>
    </row>
    <row r="6" spans="1:25" ht="84.75" customHeight="1">
      <c r="A6" s="181" t="s">
        <v>521</v>
      </c>
      <c r="B6" s="181" t="s">
        <v>522</v>
      </c>
      <c r="C6" s="182" t="s">
        <v>523</v>
      </c>
      <c r="D6" s="183" t="s">
        <v>524</v>
      </c>
      <c r="E6" s="184" t="s">
        <v>525</v>
      </c>
      <c r="F6" s="184" t="s">
        <v>526</v>
      </c>
      <c r="G6" s="185" t="s">
        <v>527</v>
      </c>
      <c r="H6" s="185" t="s">
        <v>526</v>
      </c>
      <c r="I6" s="186" t="s">
        <v>528</v>
      </c>
      <c r="J6" s="187" t="s">
        <v>529</v>
      </c>
      <c r="K6" s="188" t="s">
        <v>530</v>
      </c>
      <c r="L6" s="188" t="s">
        <v>531</v>
      </c>
      <c r="M6" s="188" t="s">
        <v>532</v>
      </c>
      <c r="N6" s="188" t="s">
        <v>533</v>
      </c>
      <c r="O6" s="188" t="s">
        <v>534</v>
      </c>
      <c r="P6" s="189" t="s">
        <v>535</v>
      </c>
      <c r="Q6" s="190" t="s">
        <v>536</v>
      </c>
      <c r="R6" s="190" t="s">
        <v>537</v>
      </c>
      <c r="S6" s="190" t="s">
        <v>538</v>
      </c>
      <c r="T6" s="190" t="s">
        <v>539</v>
      </c>
      <c r="U6" s="190" t="s">
        <v>540</v>
      </c>
      <c r="V6" s="190" t="s">
        <v>541</v>
      </c>
      <c r="W6" s="190" t="s">
        <v>542</v>
      </c>
      <c r="X6" s="191" t="s">
        <v>543</v>
      </c>
      <c r="Y6" s="192" t="s">
        <v>544</v>
      </c>
    </row>
    <row r="7" spans="1:25" ht="14.4">
      <c r="A7" s="90"/>
      <c r="B7" s="90"/>
      <c r="C7" s="90"/>
      <c r="D7" s="193"/>
      <c r="E7" s="193"/>
      <c r="F7" s="193"/>
      <c r="G7" s="193"/>
      <c r="H7" s="193"/>
      <c r="I7" s="194"/>
      <c r="J7" s="194"/>
      <c r="K7" s="194"/>
      <c r="L7" s="194"/>
      <c r="M7" s="194"/>
      <c r="N7" s="194"/>
      <c r="O7" s="194"/>
      <c r="P7" s="194" t="s">
        <v>397</v>
      </c>
      <c r="Q7" s="194"/>
      <c r="R7" s="195" t="s">
        <v>545</v>
      </c>
      <c r="S7" s="194"/>
      <c r="T7" s="194"/>
      <c r="U7" s="194"/>
      <c r="V7" s="194"/>
      <c r="W7" s="194"/>
      <c r="X7" s="194"/>
      <c r="Y7" s="194"/>
    </row>
    <row r="8" spans="1:25" ht="14.4">
      <c r="A8" s="90"/>
      <c r="B8" s="40"/>
      <c r="C8" s="40"/>
      <c r="D8" s="40"/>
      <c r="E8" s="40"/>
      <c r="F8" s="40"/>
      <c r="G8" s="40"/>
      <c r="H8" s="40"/>
      <c r="I8" s="40"/>
      <c r="J8" s="40"/>
      <c r="K8" s="40"/>
      <c r="L8" s="40"/>
      <c r="M8" s="40"/>
      <c r="N8" s="40"/>
      <c r="O8" s="40"/>
      <c r="P8" s="40"/>
      <c r="Q8" s="40"/>
      <c r="R8" s="40" t="s">
        <v>546</v>
      </c>
      <c r="S8" s="40"/>
      <c r="T8" s="40"/>
      <c r="U8" s="40"/>
      <c r="V8" s="40"/>
      <c r="W8" s="40"/>
      <c r="X8" s="40"/>
      <c r="Y8" s="40"/>
    </row>
    <row r="9" spans="1:25" ht="14.4">
      <c r="A9" s="40"/>
      <c r="B9" s="193"/>
      <c r="C9" s="193"/>
      <c r="D9" s="193"/>
      <c r="E9" s="193"/>
      <c r="F9" s="193"/>
      <c r="G9" s="193"/>
      <c r="H9" s="193"/>
      <c r="I9" s="193"/>
      <c r="J9" s="193"/>
      <c r="K9" s="193"/>
      <c r="L9" s="193"/>
      <c r="M9" s="193"/>
      <c r="N9" s="193"/>
      <c r="O9" s="193"/>
      <c r="P9" s="193"/>
      <c r="Q9" s="193"/>
      <c r="R9" s="196" t="s">
        <v>547</v>
      </c>
      <c r="S9" s="193"/>
      <c r="T9" s="193"/>
      <c r="U9" s="193"/>
      <c r="V9" s="193"/>
      <c r="W9" s="193"/>
      <c r="X9" s="193"/>
      <c r="Y9" s="193"/>
    </row>
    <row r="10" spans="1:25" ht="14.4">
      <c r="A10" s="194"/>
      <c r="B10" s="197"/>
      <c r="C10" s="197"/>
      <c r="D10" s="197"/>
      <c r="E10" s="197"/>
      <c r="F10" s="197"/>
      <c r="G10" s="194"/>
      <c r="H10" s="194"/>
      <c r="I10" s="40"/>
      <c r="J10" s="40"/>
      <c r="K10" s="40"/>
      <c r="L10" s="40"/>
      <c r="M10" s="40"/>
      <c r="N10" s="40"/>
      <c r="O10" s="40"/>
      <c r="P10" s="40"/>
      <c r="Q10" s="40"/>
      <c r="R10" s="40" t="s">
        <v>548</v>
      </c>
      <c r="S10" s="40"/>
      <c r="T10" s="40"/>
      <c r="U10" s="40"/>
      <c r="V10" s="40"/>
      <c r="W10" s="40"/>
      <c r="X10" s="40"/>
      <c r="Y10" s="40"/>
    </row>
    <row r="11" spans="1:25" ht="14.4">
      <c r="A11" s="40"/>
      <c r="B11" s="40"/>
      <c r="C11" s="40"/>
      <c r="D11" s="40"/>
      <c r="E11" s="40"/>
      <c r="F11" s="40"/>
      <c r="G11" s="40"/>
      <c r="H11" s="40"/>
      <c r="I11" s="40"/>
      <c r="J11" s="40"/>
      <c r="K11" s="40"/>
      <c r="L11" s="40"/>
      <c r="M11" s="40"/>
      <c r="N11" s="40"/>
      <c r="O11" s="40"/>
      <c r="P11" s="40"/>
      <c r="Q11" s="40"/>
      <c r="R11" s="40" t="s">
        <v>549</v>
      </c>
      <c r="S11" s="40"/>
      <c r="T11" s="40"/>
      <c r="U11" s="40"/>
      <c r="V11" s="40"/>
      <c r="W11" s="40"/>
      <c r="X11" s="40"/>
      <c r="Y11" s="40"/>
    </row>
    <row r="12" spans="1:25" ht="14.4">
      <c r="A12" s="40"/>
      <c r="B12" s="40"/>
      <c r="C12" s="40"/>
      <c r="D12" s="40"/>
      <c r="E12" s="40"/>
      <c r="F12" s="40"/>
      <c r="G12" s="40"/>
      <c r="H12" s="40"/>
      <c r="I12" s="40"/>
      <c r="J12" s="40"/>
      <c r="K12" s="40"/>
      <c r="L12" s="40"/>
      <c r="M12" s="40"/>
      <c r="N12" s="40"/>
      <c r="O12" s="40"/>
      <c r="P12" s="40"/>
      <c r="Q12" s="40"/>
      <c r="R12" s="40" t="s">
        <v>550</v>
      </c>
      <c r="S12" s="40"/>
      <c r="T12" s="40"/>
      <c r="U12" s="40"/>
      <c r="V12" s="40"/>
      <c r="W12" s="40"/>
      <c r="X12" s="40"/>
      <c r="Y12" s="40"/>
    </row>
    <row r="13" spans="1:25" ht="14.4">
      <c r="A13" s="193"/>
      <c r="B13" s="193"/>
      <c r="C13" s="193"/>
      <c r="D13" s="193"/>
      <c r="E13" s="193"/>
      <c r="F13" s="193"/>
      <c r="G13" s="193"/>
      <c r="H13" s="193"/>
      <c r="I13" s="193"/>
      <c r="J13" s="193"/>
      <c r="K13" s="193"/>
      <c r="L13" s="193"/>
      <c r="M13" s="193"/>
      <c r="N13" s="193"/>
      <c r="O13" s="193"/>
      <c r="P13" s="193"/>
      <c r="Q13" s="193"/>
      <c r="R13" s="196" t="s">
        <v>551</v>
      </c>
      <c r="S13" s="193"/>
      <c r="T13" s="193"/>
      <c r="U13" s="193"/>
      <c r="V13" s="193"/>
      <c r="W13" s="193"/>
      <c r="X13" s="193"/>
      <c r="Y13" s="193"/>
    </row>
    <row r="14" spans="1:25" ht="14.4">
      <c r="A14" s="40"/>
      <c r="B14" s="40"/>
      <c r="C14" s="40"/>
      <c r="D14" s="40"/>
      <c r="E14" s="40"/>
      <c r="F14" s="40"/>
      <c r="G14" s="40"/>
      <c r="H14" s="40"/>
      <c r="I14" s="40"/>
      <c r="J14" s="40"/>
      <c r="K14" s="40"/>
      <c r="L14" s="40"/>
      <c r="M14" s="40"/>
      <c r="N14" s="40"/>
      <c r="O14" s="40"/>
      <c r="P14" s="40"/>
      <c r="Q14" s="40"/>
      <c r="R14" s="40" t="s">
        <v>548</v>
      </c>
      <c r="S14" s="40"/>
      <c r="T14" s="40"/>
      <c r="U14" s="40"/>
      <c r="V14" s="40"/>
      <c r="W14" s="40"/>
      <c r="X14" s="40"/>
      <c r="Y14" s="40"/>
    </row>
    <row r="15" spans="1:25" ht="14.4">
      <c r="A15" s="40"/>
      <c r="B15" s="40"/>
      <c r="C15" s="40"/>
      <c r="D15" s="40"/>
      <c r="E15" s="40"/>
      <c r="F15" s="40"/>
      <c r="G15" s="40"/>
      <c r="H15" s="40"/>
      <c r="I15" s="40"/>
      <c r="J15" s="40"/>
      <c r="K15" s="40"/>
      <c r="L15" s="40"/>
      <c r="M15" s="40"/>
      <c r="N15" s="40"/>
      <c r="O15" s="40"/>
      <c r="P15" s="40"/>
      <c r="Q15" s="40"/>
      <c r="R15" s="40" t="s">
        <v>549</v>
      </c>
      <c r="S15" s="40"/>
      <c r="T15" s="40"/>
      <c r="U15" s="40"/>
      <c r="V15" s="40"/>
      <c r="W15" s="40"/>
      <c r="X15" s="40"/>
      <c r="Y15" s="40"/>
    </row>
    <row r="16" spans="1:25" ht="14.4">
      <c r="A16" s="40"/>
      <c r="B16" s="40"/>
      <c r="C16" s="40"/>
      <c r="D16" s="40"/>
      <c r="E16" s="40"/>
      <c r="F16" s="40"/>
      <c r="G16" s="40"/>
      <c r="H16" s="40"/>
      <c r="I16" s="40"/>
      <c r="J16" s="40"/>
      <c r="K16" s="40"/>
      <c r="L16" s="40"/>
      <c r="M16" s="40"/>
      <c r="N16" s="40"/>
      <c r="O16" s="40"/>
      <c r="P16" s="40"/>
      <c r="Q16" s="40"/>
      <c r="R16" s="40" t="s">
        <v>550</v>
      </c>
      <c r="S16" s="40"/>
      <c r="T16" s="40"/>
      <c r="U16" s="40"/>
      <c r="V16" s="40"/>
      <c r="W16" s="40"/>
      <c r="X16" s="40"/>
      <c r="Y16" s="40"/>
    </row>
    <row r="17" spans="1:25" ht="14.4">
      <c r="A17" s="193"/>
      <c r="B17" s="193"/>
      <c r="C17" s="193"/>
      <c r="D17" s="193"/>
      <c r="E17" s="193"/>
      <c r="F17" s="193"/>
      <c r="G17" s="193"/>
      <c r="H17" s="193"/>
      <c r="I17" s="193"/>
      <c r="J17" s="193"/>
      <c r="K17" s="193"/>
      <c r="L17" s="193"/>
      <c r="M17" s="193"/>
      <c r="N17" s="193"/>
      <c r="O17" s="193"/>
      <c r="P17" s="193"/>
      <c r="Q17" s="193"/>
      <c r="R17" s="196" t="s">
        <v>552</v>
      </c>
      <c r="S17" s="193"/>
      <c r="T17" s="193"/>
      <c r="U17" s="193"/>
      <c r="V17" s="193"/>
      <c r="W17" s="193"/>
      <c r="X17" s="193"/>
      <c r="Y17" s="193"/>
    </row>
    <row r="18" spans="1:25" ht="14.4">
      <c r="A18" s="40"/>
      <c r="B18" s="40"/>
      <c r="C18" s="40"/>
      <c r="D18" s="40"/>
      <c r="E18" s="40"/>
      <c r="F18" s="40"/>
      <c r="G18" s="40"/>
      <c r="H18" s="40"/>
      <c r="I18" s="40"/>
      <c r="J18" s="40"/>
      <c r="K18" s="40"/>
      <c r="L18" s="40"/>
      <c r="M18" s="40"/>
      <c r="N18" s="40"/>
      <c r="O18" s="40"/>
      <c r="P18" s="40"/>
      <c r="Q18" s="40"/>
      <c r="R18" s="40" t="s">
        <v>548</v>
      </c>
      <c r="S18" s="40"/>
      <c r="T18" s="40"/>
      <c r="U18" s="40"/>
      <c r="V18" s="40"/>
      <c r="W18" s="40"/>
      <c r="X18" s="40"/>
      <c r="Y18" s="40"/>
    </row>
    <row r="19" spans="1:25" ht="14.4">
      <c r="A19" s="40"/>
      <c r="B19" s="40"/>
      <c r="C19" s="40"/>
      <c r="D19" s="40"/>
      <c r="E19" s="40"/>
      <c r="F19" s="40"/>
      <c r="G19" s="40"/>
      <c r="H19" s="40"/>
      <c r="I19" s="40"/>
      <c r="J19" s="40"/>
      <c r="K19" s="40"/>
      <c r="L19" s="40"/>
      <c r="M19" s="40"/>
      <c r="N19" s="40"/>
      <c r="O19" s="40"/>
      <c r="P19" s="40"/>
      <c r="Q19" s="40"/>
      <c r="R19" s="40" t="s">
        <v>549</v>
      </c>
      <c r="S19" s="40"/>
      <c r="T19" s="40"/>
      <c r="U19" s="40"/>
      <c r="V19" s="40"/>
      <c r="W19" s="40"/>
      <c r="X19" s="40"/>
      <c r="Y19" s="40"/>
    </row>
    <row r="20" spans="1:25" ht="14.4">
      <c r="A20" s="40"/>
      <c r="B20" s="40"/>
      <c r="C20" s="40"/>
      <c r="D20" s="40"/>
      <c r="E20" s="40"/>
      <c r="F20" s="40"/>
      <c r="G20" s="40"/>
      <c r="H20" s="40"/>
      <c r="I20" s="40"/>
      <c r="J20" s="40"/>
      <c r="K20" s="40"/>
      <c r="L20" s="40"/>
      <c r="M20" s="40"/>
      <c r="N20" s="40"/>
      <c r="O20" s="40"/>
      <c r="P20" s="40"/>
      <c r="Q20" s="40"/>
      <c r="R20" s="40" t="s">
        <v>550</v>
      </c>
      <c r="S20" s="40"/>
      <c r="T20" s="40"/>
      <c r="U20" s="40"/>
      <c r="V20" s="40"/>
      <c r="W20" s="40"/>
      <c r="X20" s="40"/>
      <c r="Y20" s="40"/>
    </row>
    <row r="21" spans="1:25" ht="15.75" customHeight="1">
      <c r="A21" s="194"/>
      <c r="B21" s="197"/>
      <c r="C21" s="197"/>
      <c r="D21" s="197"/>
      <c r="E21" s="197"/>
      <c r="F21" s="197"/>
      <c r="G21" s="193"/>
      <c r="H21" s="193"/>
      <c r="I21" s="193"/>
      <c r="J21" s="193"/>
      <c r="K21" s="193"/>
      <c r="L21" s="193"/>
      <c r="M21" s="193"/>
      <c r="N21" s="193"/>
      <c r="O21" s="193"/>
      <c r="P21" s="193" t="s">
        <v>397</v>
      </c>
      <c r="Q21" s="193"/>
      <c r="R21" s="196" t="s">
        <v>545</v>
      </c>
      <c r="S21" s="193"/>
      <c r="T21" s="193"/>
      <c r="U21" s="193"/>
      <c r="V21" s="193"/>
      <c r="W21" s="193"/>
      <c r="X21" s="193"/>
      <c r="Y21" s="193"/>
    </row>
    <row r="22" spans="1:25" ht="15.75" customHeight="1">
      <c r="A22" s="40"/>
      <c r="B22" s="40"/>
      <c r="C22" s="40"/>
      <c r="D22" s="40"/>
      <c r="E22" s="40"/>
      <c r="F22" s="40"/>
      <c r="G22" s="40"/>
      <c r="H22" s="40"/>
      <c r="I22" s="40"/>
      <c r="J22" s="40"/>
      <c r="K22" s="40"/>
      <c r="L22" s="40"/>
      <c r="M22" s="40"/>
      <c r="N22" s="40"/>
      <c r="O22" s="40"/>
      <c r="P22" s="40"/>
      <c r="Q22" s="40"/>
      <c r="R22" s="40" t="s">
        <v>546</v>
      </c>
      <c r="S22" s="40"/>
      <c r="T22" s="40"/>
      <c r="U22" s="40"/>
      <c r="V22" s="40"/>
      <c r="W22" s="40"/>
      <c r="X22" s="40"/>
      <c r="Y22" s="40"/>
    </row>
    <row r="23" spans="1:25" ht="15.75" customHeight="1">
      <c r="A23" s="193"/>
      <c r="B23" s="193"/>
      <c r="C23" s="193"/>
      <c r="D23" s="193"/>
      <c r="E23" s="193"/>
      <c r="F23" s="193"/>
      <c r="G23" s="193"/>
      <c r="H23" s="193"/>
      <c r="I23" s="193"/>
      <c r="J23" s="193"/>
      <c r="K23" s="193"/>
      <c r="L23" s="193"/>
      <c r="M23" s="193"/>
      <c r="N23" s="193"/>
      <c r="O23" s="193"/>
      <c r="P23" s="193"/>
      <c r="Q23" s="193"/>
      <c r="R23" s="196" t="s">
        <v>547</v>
      </c>
      <c r="S23" s="193"/>
      <c r="T23" s="193"/>
      <c r="U23" s="193"/>
      <c r="V23" s="193"/>
      <c r="W23" s="193"/>
      <c r="X23" s="193"/>
      <c r="Y23" s="193"/>
    </row>
    <row r="24" spans="1:25" ht="15.75" customHeight="1">
      <c r="A24" s="40"/>
      <c r="B24" s="40"/>
      <c r="C24" s="40"/>
      <c r="D24" s="40"/>
      <c r="E24" s="40"/>
      <c r="F24" s="40"/>
      <c r="G24" s="40"/>
      <c r="H24" s="40"/>
      <c r="I24" s="40"/>
      <c r="J24" s="40"/>
      <c r="K24" s="40"/>
      <c r="L24" s="40"/>
      <c r="M24" s="40"/>
      <c r="N24" s="40"/>
      <c r="O24" s="40"/>
      <c r="P24" s="40"/>
      <c r="Q24" s="40"/>
      <c r="R24" s="40" t="s">
        <v>548</v>
      </c>
      <c r="S24" s="40"/>
      <c r="T24" s="40"/>
      <c r="U24" s="40"/>
      <c r="V24" s="40"/>
      <c r="W24" s="40"/>
      <c r="X24" s="40"/>
      <c r="Y24" s="40"/>
    </row>
    <row r="25" spans="1:25" ht="15.75" customHeight="1">
      <c r="A25" s="40"/>
      <c r="B25" s="40"/>
      <c r="C25" s="40"/>
      <c r="D25" s="40"/>
      <c r="E25" s="40"/>
      <c r="F25" s="40"/>
      <c r="G25" s="40"/>
      <c r="H25" s="40"/>
      <c r="I25" s="40"/>
      <c r="J25" s="40"/>
      <c r="K25" s="40"/>
      <c r="L25" s="40"/>
      <c r="M25" s="40"/>
      <c r="N25" s="40"/>
      <c r="O25" s="40"/>
      <c r="P25" s="40"/>
      <c r="Q25" s="40"/>
      <c r="R25" s="40" t="s">
        <v>549</v>
      </c>
      <c r="S25" s="40"/>
      <c r="T25" s="40"/>
      <c r="U25" s="40"/>
      <c r="V25" s="40"/>
      <c r="W25" s="40"/>
      <c r="X25" s="40"/>
      <c r="Y25" s="40"/>
    </row>
    <row r="26" spans="1:25" ht="15.75" customHeight="1">
      <c r="A26" s="40"/>
      <c r="B26" s="40"/>
      <c r="C26" s="40"/>
      <c r="D26" s="40"/>
      <c r="E26" s="40"/>
      <c r="F26" s="40"/>
      <c r="G26" s="40"/>
      <c r="H26" s="40"/>
      <c r="I26" s="40"/>
      <c r="J26" s="40"/>
      <c r="K26" s="40"/>
      <c r="L26" s="40"/>
      <c r="M26" s="40"/>
      <c r="N26" s="40"/>
      <c r="O26" s="40"/>
      <c r="P26" s="40"/>
      <c r="Q26" s="40"/>
      <c r="R26" s="40" t="s">
        <v>550</v>
      </c>
      <c r="S26" s="40"/>
      <c r="T26" s="40"/>
      <c r="U26" s="40"/>
      <c r="V26" s="40"/>
      <c r="W26" s="40"/>
      <c r="X26" s="40"/>
      <c r="Y26" s="40"/>
    </row>
    <row r="27" spans="1:25" ht="15.75" customHeight="1">
      <c r="A27" s="193"/>
      <c r="B27" s="193"/>
      <c r="C27" s="193"/>
      <c r="D27" s="193"/>
      <c r="E27" s="193"/>
      <c r="F27" s="193"/>
      <c r="G27" s="193"/>
      <c r="H27" s="193"/>
      <c r="I27" s="193"/>
      <c r="J27" s="193"/>
      <c r="K27" s="193"/>
      <c r="L27" s="193"/>
      <c r="M27" s="193"/>
      <c r="N27" s="193"/>
      <c r="O27" s="193"/>
      <c r="P27" s="193"/>
      <c r="Q27" s="193"/>
      <c r="R27" s="196" t="s">
        <v>551</v>
      </c>
      <c r="S27" s="193"/>
      <c r="T27" s="193"/>
      <c r="U27" s="193"/>
      <c r="V27" s="193"/>
      <c r="W27" s="193"/>
      <c r="X27" s="193"/>
      <c r="Y27" s="193"/>
    </row>
    <row r="28" spans="1:25" ht="15.75" customHeight="1">
      <c r="A28" s="40"/>
      <c r="B28" s="40"/>
      <c r="C28" s="40"/>
      <c r="D28" s="40"/>
      <c r="E28" s="40"/>
      <c r="F28" s="40"/>
      <c r="G28" s="40"/>
      <c r="H28" s="40"/>
      <c r="I28" s="40"/>
      <c r="J28" s="40"/>
      <c r="K28" s="40"/>
      <c r="L28" s="40"/>
      <c r="M28" s="40"/>
      <c r="N28" s="40"/>
      <c r="O28" s="40"/>
      <c r="P28" s="40"/>
      <c r="Q28" s="40"/>
      <c r="R28" s="40" t="s">
        <v>548</v>
      </c>
      <c r="S28" s="40"/>
      <c r="T28" s="40"/>
      <c r="U28" s="40"/>
      <c r="V28" s="40"/>
      <c r="W28" s="40"/>
      <c r="X28" s="40"/>
      <c r="Y28" s="40"/>
    </row>
    <row r="29" spans="1:25" ht="15.75" customHeight="1">
      <c r="A29" s="40"/>
      <c r="B29" s="40"/>
      <c r="C29" s="40"/>
      <c r="D29" s="40"/>
      <c r="E29" s="40"/>
      <c r="F29" s="40"/>
      <c r="G29" s="40"/>
      <c r="H29" s="40"/>
      <c r="I29" s="40"/>
      <c r="J29" s="40"/>
      <c r="K29" s="40"/>
      <c r="L29" s="40"/>
      <c r="M29" s="40"/>
      <c r="N29" s="40"/>
      <c r="O29" s="40"/>
      <c r="P29" s="40"/>
      <c r="Q29" s="40"/>
      <c r="R29" s="40" t="s">
        <v>549</v>
      </c>
      <c r="S29" s="40"/>
      <c r="T29" s="40"/>
      <c r="U29" s="40"/>
      <c r="V29" s="40"/>
      <c r="W29" s="40"/>
      <c r="X29" s="40"/>
      <c r="Y29" s="40"/>
    </row>
    <row r="30" spans="1:25" ht="15.75" customHeight="1">
      <c r="A30" s="40"/>
      <c r="B30" s="40"/>
      <c r="C30" s="40"/>
      <c r="D30" s="40"/>
      <c r="E30" s="40"/>
      <c r="F30" s="40"/>
      <c r="G30" s="40"/>
      <c r="H30" s="40"/>
      <c r="I30" s="40"/>
      <c r="J30" s="40"/>
      <c r="K30" s="40"/>
      <c r="L30" s="40"/>
      <c r="M30" s="40"/>
      <c r="N30" s="40"/>
      <c r="O30" s="40"/>
      <c r="P30" s="40"/>
      <c r="Q30" s="40"/>
      <c r="R30" s="40" t="s">
        <v>550</v>
      </c>
      <c r="S30" s="40"/>
      <c r="T30" s="40"/>
      <c r="U30" s="40"/>
      <c r="V30" s="40"/>
      <c r="W30" s="40"/>
      <c r="X30" s="40"/>
      <c r="Y30" s="40"/>
    </row>
    <row r="31" spans="1:25" ht="15.75" customHeight="1">
      <c r="A31" s="193"/>
      <c r="B31" s="193"/>
      <c r="C31" s="193"/>
      <c r="D31" s="193"/>
      <c r="E31" s="193"/>
      <c r="F31" s="193"/>
      <c r="G31" s="193"/>
      <c r="H31" s="193"/>
      <c r="I31" s="193"/>
      <c r="J31" s="193"/>
      <c r="K31" s="193"/>
      <c r="L31" s="193"/>
      <c r="M31" s="193"/>
      <c r="N31" s="193"/>
      <c r="O31" s="193"/>
      <c r="P31" s="193"/>
      <c r="Q31" s="193"/>
      <c r="R31" s="196" t="s">
        <v>552</v>
      </c>
      <c r="S31" s="193"/>
      <c r="T31" s="193"/>
      <c r="U31" s="193"/>
      <c r="V31" s="193"/>
      <c r="W31" s="193"/>
      <c r="X31" s="193"/>
      <c r="Y31" s="193"/>
    </row>
    <row r="32" spans="1:25" ht="15.75" customHeight="1">
      <c r="A32" s="40"/>
      <c r="B32" s="40"/>
      <c r="C32" s="40"/>
      <c r="D32" s="40"/>
      <c r="E32" s="40"/>
      <c r="F32" s="40"/>
      <c r="G32" s="40"/>
      <c r="H32" s="40"/>
      <c r="I32" s="40"/>
      <c r="J32" s="40"/>
      <c r="K32" s="40"/>
      <c r="L32" s="40"/>
      <c r="M32" s="40"/>
      <c r="N32" s="40"/>
      <c r="O32" s="40"/>
      <c r="P32" s="40"/>
      <c r="Q32" s="40"/>
      <c r="R32" s="40" t="s">
        <v>548</v>
      </c>
      <c r="S32" s="40"/>
      <c r="T32" s="40"/>
      <c r="U32" s="40"/>
      <c r="V32" s="40"/>
      <c r="W32" s="40"/>
      <c r="X32" s="40"/>
      <c r="Y32" s="40"/>
    </row>
    <row r="33" spans="1:25" ht="15.75" customHeight="1">
      <c r="A33" s="40"/>
      <c r="B33" s="40"/>
      <c r="C33" s="40"/>
      <c r="D33" s="40"/>
      <c r="E33" s="40"/>
      <c r="F33" s="40"/>
      <c r="G33" s="40"/>
      <c r="H33" s="40"/>
      <c r="I33" s="40"/>
      <c r="J33" s="40"/>
      <c r="K33" s="40"/>
      <c r="L33" s="40"/>
      <c r="M33" s="40"/>
      <c r="N33" s="40"/>
      <c r="O33" s="40"/>
      <c r="P33" s="40"/>
      <c r="Q33" s="40"/>
      <c r="R33" s="40" t="s">
        <v>549</v>
      </c>
      <c r="S33" s="40"/>
      <c r="T33" s="40"/>
      <c r="U33" s="40"/>
      <c r="V33" s="40"/>
      <c r="W33" s="40"/>
      <c r="X33" s="40"/>
      <c r="Y33" s="40"/>
    </row>
    <row r="34" spans="1:25" ht="15.75" customHeight="1">
      <c r="A34" s="40"/>
      <c r="B34" s="40"/>
      <c r="C34" s="40"/>
      <c r="D34" s="40"/>
      <c r="E34" s="40"/>
      <c r="F34" s="40"/>
      <c r="G34" s="40"/>
      <c r="H34" s="40"/>
      <c r="I34" s="40"/>
      <c r="J34" s="40"/>
      <c r="K34" s="40"/>
      <c r="L34" s="40"/>
      <c r="M34" s="40"/>
      <c r="N34" s="40"/>
      <c r="O34" s="40"/>
      <c r="P34" s="40"/>
      <c r="Q34" s="40"/>
      <c r="R34" s="40" t="s">
        <v>550</v>
      </c>
      <c r="S34" s="40"/>
      <c r="T34" s="40"/>
      <c r="U34" s="40"/>
      <c r="V34" s="40"/>
      <c r="W34" s="40"/>
      <c r="X34" s="40"/>
      <c r="Y34" s="40"/>
    </row>
    <row r="35" spans="1:25" ht="15.75" customHeight="1"/>
    <row r="36" spans="1:25" ht="15.75" customHeight="1"/>
    <row r="37" spans="1:25" ht="15.75" customHeight="1"/>
    <row r="38" spans="1:25" ht="15.75" customHeight="1"/>
    <row r="39" spans="1:25" ht="15.75" customHeight="1"/>
    <row r="40" spans="1:25" ht="15.75" customHeight="1"/>
    <row r="41" spans="1:25" ht="15.75" customHeight="1"/>
    <row r="42" spans="1:25" ht="15.75" customHeight="1"/>
    <row r="43" spans="1:25" ht="15.75" customHeight="1"/>
    <row r="44" spans="1:25" ht="15.75" customHeight="1"/>
    <row r="45" spans="1:25" ht="15.75" customHeight="1"/>
    <row r="46" spans="1:25" ht="15.75" customHeight="1"/>
    <row r="47" spans="1:25" ht="15.75" customHeight="1"/>
    <row r="48" spans="1:2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D1:V1"/>
    <mergeCell ref="W1:Y1"/>
    <mergeCell ref="D2:V2"/>
    <mergeCell ref="D3:V3"/>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4140625" defaultRowHeight="15" customHeight="1"/>
  <cols>
    <col min="1" max="1" width="123.109375" customWidth="1"/>
    <col min="2" max="6" width="10.6640625" customWidth="1"/>
  </cols>
  <sheetData>
    <row r="1" spans="1:1" ht="15.6">
      <c r="A1" s="198" t="s">
        <v>553</v>
      </c>
    </row>
    <row r="2" spans="1:1" ht="72.75" customHeight="1">
      <c r="A2" s="199" t="s">
        <v>554</v>
      </c>
    </row>
    <row r="3" spans="1:1" ht="30" customHeight="1">
      <c r="A3" s="199" t="s">
        <v>555</v>
      </c>
    </row>
    <row r="4" spans="1:1" ht="21.75" customHeight="1">
      <c r="A4" s="199" t="s">
        <v>556</v>
      </c>
    </row>
    <row r="5" spans="1:1" ht="21.75" customHeight="1">
      <c r="A5" s="199" t="s">
        <v>557</v>
      </c>
    </row>
    <row r="6" spans="1:1" ht="21.75" customHeight="1">
      <c r="A6" s="200" t="s">
        <v>558</v>
      </c>
    </row>
    <row r="7" spans="1:1" ht="21.75" customHeight="1">
      <c r="A7" s="200" t="s">
        <v>559</v>
      </c>
    </row>
    <row r="8" spans="1:1" ht="21.75" customHeight="1">
      <c r="A8" s="200" t="s">
        <v>560</v>
      </c>
    </row>
    <row r="9" spans="1:1" ht="21.75" customHeight="1">
      <c r="A9" s="200" t="s">
        <v>561</v>
      </c>
    </row>
    <row r="10" spans="1:1" ht="21.75" customHeight="1">
      <c r="A10" s="200" t="s">
        <v>562</v>
      </c>
    </row>
    <row r="11" spans="1:1" ht="21.75" customHeight="1">
      <c r="A11" s="199" t="s">
        <v>563</v>
      </c>
    </row>
    <row r="12" spans="1:1" ht="21.75" customHeight="1">
      <c r="A12" s="199" t="s">
        <v>564</v>
      </c>
    </row>
    <row r="13" spans="1:1" ht="21.75" customHeight="1">
      <c r="A13" s="199" t="s">
        <v>565</v>
      </c>
    </row>
    <row r="14" spans="1:1" ht="21.75" customHeight="1">
      <c r="A14" s="199" t="s">
        <v>566</v>
      </c>
    </row>
    <row r="15" spans="1:1" ht="21.75" customHeight="1">
      <c r="A15" s="199" t="s">
        <v>567</v>
      </c>
    </row>
    <row r="16" spans="1:1" ht="21.75" customHeight="1">
      <c r="A16" s="199" t="s">
        <v>568</v>
      </c>
    </row>
    <row r="17" spans="1:2" ht="21.75" customHeight="1">
      <c r="A17" s="199" t="s">
        <v>569</v>
      </c>
    </row>
    <row r="18" spans="1:2" ht="21.75" customHeight="1">
      <c r="A18" s="199" t="s">
        <v>570</v>
      </c>
    </row>
    <row r="19" spans="1:2" ht="39.75" customHeight="1">
      <c r="A19" s="199" t="s">
        <v>571</v>
      </c>
    </row>
    <row r="20" spans="1:2" ht="60" customHeight="1">
      <c r="A20" s="199" t="s">
        <v>572</v>
      </c>
    </row>
    <row r="21" spans="1:2" ht="15.75" customHeight="1">
      <c r="A21" s="201" t="s">
        <v>573</v>
      </c>
    </row>
    <row r="22" spans="1:2" ht="49.5" customHeight="1">
      <c r="A22" s="199" t="s">
        <v>574</v>
      </c>
    </row>
    <row r="23" spans="1:2" ht="49.5" customHeight="1">
      <c r="A23" s="199"/>
    </row>
    <row r="24" spans="1:2" ht="15.75" customHeight="1">
      <c r="A24" s="202" t="s">
        <v>575</v>
      </c>
      <c r="B24" s="203"/>
    </row>
    <row r="25" spans="1:2" ht="15.75" customHeight="1">
      <c r="A25" s="203" t="s">
        <v>576</v>
      </c>
      <c r="B25" s="203"/>
    </row>
    <row r="26" spans="1:2" ht="15.75" customHeight="1">
      <c r="A26" s="203" t="s">
        <v>577</v>
      </c>
      <c r="B26" s="204"/>
    </row>
    <row r="27" spans="1:2" ht="15.75" customHeight="1">
      <c r="A27" s="204" t="s">
        <v>578</v>
      </c>
      <c r="B27" s="204"/>
    </row>
    <row r="28" spans="1:2" ht="15.75" customHeight="1">
      <c r="A28" s="204" t="s">
        <v>579</v>
      </c>
      <c r="B28" s="204"/>
    </row>
    <row r="29" spans="1:2" ht="15.75" customHeight="1">
      <c r="A29" s="204" t="s">
        <v>580</v>
      </c>
      <c r="B29" s="203"/>
    </row>
    <row r="30" spans="1:2" ht="15.75" customHeight="1">
      <c r="A30" s="203" t="s">
        <v>581</v>
      </c>
    </row>
    <row r="31" spans="1:2" ht="47.25" customHeight="1">
      <c r="A31" s="205"/>
    </row>
    <row r="32" spans="1:2" ht="15.75" customHeight="1">
      <c r="A32" s="206" t="s">
        <v>582</v>
      </c>
    </row>
    <row r="33" spans="1:1" ht="15.75" customHeight="1">
      <c r="A33" s="203" t="s">
        <v>583</v>
      </c>
    </row>
    <row r="34" spans="1:1" ht="15.75" customHeight="1">
      <c r="A34" s="204" t="s">
        <v>584</v>
      </c>
    </row>
    <row r="35" spans="1:1" ht="15.75" customHeight="1">
      <c r="A35" s="204" t="s">
        <v>585</v>
      </c>
    </row>
    <row r="36" spans="1:1" ht="15.75" customHeight="1">
      <c r="A36" s="204" t="s">
        <v>586</v>
      </c>
    </row>
    <row r="37" spans="1:1" ht="15.75" customHeight="1">
      <c r="A37" s="204" t="s">
        <v>587</v>
      </c>
    </row>
    <row r="38" spans="1:1" ht="15.75" customHeight="1">
      <c r="A38" s="204" t="s">
        <v>588</v>
      </c>
    </row>
    <row r="39" spans="1:1" ht="15.75" customHeight="1">
      <c r="A39" s="204" t="s">
        <v>589</v>
      </c>
    </row>
    <row r="40" spans="1:1" ht="15.75" customHeight="1">
      <c r="A40" s="204" t="s">
        <v>590</v>
      </c>
    </row>
    <row r="41" spans="1:1" ht="15.75" customHeight="1">
      <c r="A41" s="204" t="s">
        <v>591</v>
      </c>
    </row>
    <row r="42" spans="1:1" ht="15.75" customHeight="1">
      <c r="A42" s="204" t="s">
        <v>592</v>
      </c>
    </row>
    <row r="43" spans="1:1" ht="15.75" customHeight="1">
      <c r="A43" s="204" t="s">
        <v>593</v>
      </c>
    </row>
    <row r="44" spans="1:1" ht="15.75" customHeight="1">
      <c r="A44" s="204" t="s">
        <v>594</v>
      </c>
    </row>
    <row r="45" spans="1:1" ht="15.75" customHeight="1">
      <c r="A45" s="204" t="s">
        <v>595</v>
      </c>
    </row>
    <row r="46" spans="1:1" ht="15.75" customHeight="1">
      <c r="A46" s="204" t="s">
        <v>596</v>
      </c>
    </row>
    <row r="47" spans="1:1" ht="15.75" customHeight="1">
      <c r="A47" s="204" t="s">
        <v>597</v>
      </c>
    </row>
    <row r="48" spans="1:1" ht="15.75" customHeight="1">
      <c r="A48" s="204" t="s">
        <v>598</v>
      </c>
    </row>
    <row r="49" spans="1:1" ht="15.75" customHeight="1">
      <c r="A49" s="204" t="s">
        <v>599</v>
      </c>
    </row>
    <row r="50" spans="1:1" ht="15.75" customHeight="1">
      <c r="A50" s="204" t="s">
        <v>600</v>
      </c>
    </row>
    <row r="51" spans="1:1" ht="15.75" customHeight="1">
      <c r="A51" s="204" t="s">
        <v>601</v>
      </c>
    </row>
    <row r="52" spans="1:1" ht="15.75" customHeight="1">
      <c r="A52" s="204" t="s">
        <v>602</v>
      </c>
    </row>
    <row r="53" spans="1:1" ht="15.75" customHeight="1">
      <c r="A53" s="204" t="s">
        <v>603</v>
      </c>
    </row>
    <row r="54" spans="1:1" ht="15.75" customHeight="1">
      <c r="A54" s="204" t="s">
        <v>604</v>
      </c>
    </row>
    <row r="55" spans="1:1" ht="15.75" customHeight="1">
      <c r="A55" s="204" t="s">
        <v>605</v>
      </c>
    </row>
    <row r="56" spans="1:1" ht="15.75" customHeight="1">
      <c r="A56" s="204" t="s">
        <v>606</v>
      </c>
    </row>
    <row r="57" spans="1:1" ht="15.75" customHeight="1">
      <c r="A57" s="204" t="s">
        <v>607</v>
      </c>
    </row>
    <row r="58" spans="1:1" ht="15.75" customHeight="1">
      <c r="A58" s="204" t="s">
        <v>608</v>
      </c>
    </row>
    <row r="59" spans="1:1" ht="15.75" customHeight="1">
      <c r="A59" s="204" t="s">
        <v>609</v>
      </c>
    </row>
    <row r="60" spans="1:1" ht="15.75" customHeight="1">
      <c r="A60" s="204" t="s">
        <v>610</v>
      </c>
    </row>
    <row r="61" spans="1:1" ht="15.75" customHeight="1">
      <c r="A61" s="204" t="s">
        <v>611</v>
      </c>
    </row>
    <row r="62" spans="1:1" ht="15.75" customHeight="1">
      <c r="A62" s="204" t="s">
        <v>612</v>
      </c>
    </row>
    <row r="63" spans="1:1" ht="15.75" customHeight="1">
      <c r="A63" s="204" t="s">
        <v>613</v>
      </c>
    </row>
    <row r="64" spans="1:1" ht="15.75" customHeight="1">
      <c r="A64" s="204" t="s">
        <v>614</v>
      </c>
    </row>
    <row r="65" spans="1:1" ht="15.75" customHeight="1">
      <c r="A65" s="204" t="s">
        <v>615</v>
      </c>
    </row>
    <row r="66" spans="1:1" ht="15.75" customHeight="1">
      <c r="A66" s="204" t="s">
        <v>616</v>
      </c>
    </row>
    <row r="67" spans="1:1" ht="15.75" customHeight="1">
      <c r="A67" s="204" t="s">
        <v>617</v>
      </c>
    </row>
    <row r="68" spans="1:1" ht="15.75" customHeight="1">
      <c r="A68" s="204" t="s">
        <v>618</v>
      </c>
    </row>
    <row r="69" spans="1:1" ht="15.75" customHeight="1">
      <c r="A69" s="204" t="s">
        <v>619</v>
      </c>
    </row>
    <row r="70" spans="1:1" ht="15.75" customHeight="1">
      <c r="A70" s="204" t="s">
        <v>620</v>
      </c>
    </row>
    <row r="71" spans="1:1" ht="15.75" customHeight="1">
      <c r="A71" s="204" t="s">
        <v>621</v>
      </c>
    </row>
    <row r="72" spans="1:1" ht="15.75" customHeight="1">
      <c r="A72" s="203" t="s">
        <v>622</v>
      </c>
    </row>
    <row r="73" spans="1:1" ht="15.75" customHeight="1">
      <c r="A73" s="204" t="s">
        <v>623</v>
      </c>
    </row>
    <row r="74" spans="1:1" ht="15.75" customHeight="1">
      <c r="A74" s="204" t="s">
        <v>624</v>
      </c>
    </row>
    <row r="75" spans="1:1" ht="15.75" customHeight="1">
      <c r="A75" s="204" t="s">
        <v>625</v>
      </c>
    </row>
    <row r="76" spans="1:1" ht="15.75" customHeight="1">
      <c r="A76" s="204" t="s">
        <v>626</v>
      </c>
    </row>
    <row r="77" spans="1:1" ht="15.75" customHeight="1">
      <c r="A77" s="204" t="s">
        <v>627</v>
      </c>
    </row>
    <row r="78" spans="1:1" ht="15.75" customHeight="1">
      <c r="A78" s="204" t="s">
        <v>628</v>
      </c>
    </row>
    <row r="79" spans="1:1" ht="15.75" customHeight="1">
      <c r="A79" s="204" t="s">
        <v>629</v>
      </c>
    </row>
    <row r="80" spans="1:1" ht="15.75" customHeight="1">
      <c r="A80" s="204" t="s">
        <v>630</v>
      </c>
    </row>
    <row r="81" spans="1:1" ht="15.75" customHeight="1">
      <c r="A81" s="204" t="s">
        <v>631</v>
      </c>
    </row>
    <row r="82" spans="1:1" ht="15.75" customHeight="1">
      <c r="A82" s="204" t="s">
        <v>632</v>
      </c>
    </row>
    <row r="83" spans="1:1" ht="15.75" customHeight="1">
      <c r="A83" s="204" t="s">
        <v>633</v>
      </c>
    </row>
    <row r="84" spans="1:1" ht="15.75" customHeight="1">
      <c r="A84" s="204" t="s">
        <v>634</v>
      </c>
    </row>
    <row r="85" spans="1:1" ht="15.75" customHeight="1">
      <c r="A85" s="204" t="s">
        <v>635</v>
      </c>
    </row>
    <row r="86" spans="1:1" ht="15.75" customHeight="1">
      <c r="A86" s="204" t="s">
        <v>636</v>
      </c>
    </row>
    <row r="87" spans="1:1" ht="15.75" customHeight="1">
      <c r="A87" s="204" t="s">
        <v>637</v>
      </c>
    </row>
    <row r="88" spans="1:1" ht="15.75" customHeight="1">
      <c r="A88" s="204" t="s">
        <v>638</v>
      </c>
    </row>
    <row r="89" spans="1:1" ht="15.75" customHeight="1">
      <c r="A89" s="204" t="s">
        <v>639</v>
      </c>
    </row>
    <row r="90" spans="1:1" ht="15.75" customHeight="1">
      <c r="A90" s="204" t="s">
        <v>640</v>
      </c>
    </row>
    <row r="91" spans="1:1" ht="15.75" customHeight="1">
      <c r="A91" s="204" t="s">
        <v>641</v>
      </c>
    </row>
    <row r="92" spans="1:1" ht="15.75" customHeight="1">
      <c r="A92" s="204" t="s">
        <v>642</v>
      </c>
    </row>
    <row r="93" spans="1:1" ht="15.75" customHeight="1">
      <c r="A93" s="204" t="s">
        <v>643</v>
      </c>
    </row>
    <row r="94" spans="1:1" ht="15.75" customHeight="1">
      <c r="A94" s="204" t="s">
        <v>644</v>
      </c>
    </row>
    <row r="95" spans="1:1" ht="15.75" customHeight="1">
      <c r="A95" s="204" t="s">
        <v>645</v>
      </c>
    </row>
    <row r="96" spans="1:1" ht="15.75" customHeight="1">
      <c r="A96" s="204" t="s">
        <v>646</v>
      </c>
    </row>
    <row r="97" spans="1:1" ht="15.75" customHeight="1">
      <c r="A97" s="204" t="s">
        <v>647</v>
      </c>
    </row>
    <row r="98" spans="1:1" ht="15.75" customHeight="1">
      <c r="A98" s="204" t="s">
        <v>648</v>
      </c>
    </row>
    <row r="99" spans="1:1" ht="15.75" customHeight="1">
      <c r="A99" s="204" t="s">
        <v>649</v>
      </c>
    </row>
    <row r="100" spans="1:1" ht="15.75" customHeight="1">
      <c r="A100" s="204" t="s">
        <v>650</v>
      </c>
    </row>
    <row r="101" spans="1:1" ht="15.75" customHeight="1">
      <c r="A101" s="204" t="s">
        <v>651</v>
      </c>
    </row>
    <row r="102" spans="1:1" ht="15.75" customHeight="1">
      <c r="A102" s="204" t="s">
        <v>652</v>
      </c>
    </row>
    <row r="103" spans="1:1" ht="15.75" customHeight="1">
      <c r="A103" s="204" t="s">
        <v>653</v>
      </c>
    </row>
    <row r="104" spans="1:1" ht="15.75" customHeight="1">
      <c r="A104" s="204" t="s">
        <v>654</v>
      </c>
    </row>
    <row r="105" spans="1:1" ht="15.75" customHeight="1">
      <c r="A105" s="204" t="s">
        <v>655</v>
      </c>
    </row>
    <row r="106" spans="1:1" ht="15.75" customHeight="1">
      <c r="A106" s="204" t="s">
        <v>656</v>
      </c>
    </row>
    <row r="107" spans="1:1" ht="15.75" customHeight="1">
      <c r="A107" s="204" t="s">
        <v>657</v>
      </c>
    </row>
    <row r="108" spans="1:1" ht="15.75" customHeight="1">
      <c r="A108" s="204" t="s">
        <v>658</v>
      </c>
    </row>
    <row r="109" spans="1:1" ht="15.75" customHeight="1">
      <c r="A109" s="204" t="s">
        <v>659</v>
      </c>
    </row>
    <row r="110" spans="1:1" ht="15.75" customHeight="1">
      <c r="A110" s="204" t="s">
        <v>660</v>
      </c>
    </row>
    <row r="111" spans="1:1" ht="15.75" customHeight="1">
      <c r="A111" s="204" t="s">
        <v>661</v>
      </c>
    </row>
    <row r="112" spans="1:1" ht="15.75" customHeight="1">
      <c r="A112" s="204" t="s">
        <v>662</v>
      </c>
    </row>
    <row r="113" spans="1:1" ht="15.75" customHeight="1">
      <c r="A113" s="204" t="s">
        <v>663</v>
      </c>
    </row>
    <row r="114" spans="1:1" ht="15.75" customHeight="1">
      <c r="A114" s="204" t="s">
        <v>664</v>
      </c>
    </row>
    <row r="115" spans="1:1" ht="15.75" customHeight="1">
      <c r="A115" s="204" t="s">
        <v>665</v>
      </c>
    </row>
    <row r="116" spans="1:1" ht="15.75" customHeight="1">
      <c r="A116" s="204" t="s">
        <v>666</v>
      </c>
    </row>
    <row r="117" spans="1:1" ht="15.75" customHeight="1">
      <c r="A117" s="204" t="s">
        <v>667</v>
      </c>
    </row>
    <row r="118" spans="1:1" ht="15.75" customHeight="1">
      <c r="A118" s="203" t="s">
        <v>668</v>
      </c>
    </row>
    <row r="119" spans="1:1" ht="15.75" customHeight="1">
      <c r="A119" s="204" t="s">
        <v>669</v>
      </c>
    </row>
    <row r="120" spans="1:1" ht="15.75" customHeight="1">
      <c r="A120" s="204" t="s">
        <v>670</v>
      </c>
    </row>
    <row r="121" spans="1:1" ht="15.75" customHeight="1">
      <c r="A121" s="204" t="s">
        <v>671</v>
      </c>
    </row>
    <row r="122" spans="1:1" ht="15.75" customHeight="1">
      <c r="A122" s="204" t="s">
        <v>672</v>
      </c>
    </row>
    <row r="123" spans="1:1" ht="15.75" customHeight="1">
      <c r="A123" s="204" t="s">
        <v>673</v>
      </c>
    </row>
    <row r="124" spans="1:1" ht="15.75" customHeight="1">
      <c r="A124" s="204" t="s">
        <v>674</v>
      </c>
    </row>
    <row r="125" spans="1:1" ht="15.75" customHeight="1">
      <c r="A125" s="204" t="s">
        <v>675</v>
      </c>
    </row>
    <row r="126" spans="1:1" ht="15.75" customHeight="1">
      <c r="A126" s="204" t="s">
        <v>676</v>
      </c>
    </row>
    <row r="127" spans="1:1" ht="15.75" customHeight="1">
      <c r="A127" s="204" t="s">
        <v>677</v>
      </c>
    </row>
    <row r="128" spans="1:1" ht="15.75" customHeight="1">
      <c r="A128" s="204" t="s">
        <v>678</v>
      </c>
    </row>
    <row r="129" spans="1:1" ht="15.75" customHeight="1">
      <c r="A129" s="204" t="s">
        <v>679</v>
      </c>
    </row>
    <row r="130" spans="1:1" ht="15.75" customHeight="1">
      <c r="A130" s="204" t="s">
        <v>680</v>
      </c>
    </row>
    <row r="131" spans="1:1" ht="15.75" customHeight="1">
      <c r="A131" s="204" t="s">
        <v>681</v>
      </c>
    </row>
    <row r="132" spans="1:1" ht="15.75" customHeight="1">
      <c r="A132" s="204" t="s">
        <v>682</v>
      </c>
    </row>
    <row r="133" spans="1:1" ht="15.75" customHeight="1">
      <c r="A133" s="204" t="s">
        <v>683</v>
      </c>
    </row>
    <row r="134" spans="1:1" ht="15.75" customHeight="1">
      <c r="A134" s="204" t="s">
        <v>684</v>
      </c>
    </row>
    <row r="135" spans="1:1" ht="15.75" customHeight="1">
      <c r="A135" s="204" t="s">
        <v>685</v>
      </c>
    </row>
    <row r="136" spans="1:1" ht="15.75" customHeight="1">
      <c r="A136" s="204" t="s">
        <v>686</v>
      </c>
    </row>
    <row r="137" spans="1:1" ht="15.75" customHeight="1">
      <c r="A137" s="204" t="s">
        <v>687</v>
      </c>
    </row>
    <row r="138" spans="1:1" ht="15.75" customHeight="1">
      <c r="A138" s="204" t="s">
        <v>688</v>
      </c>
    </row>
    <row r="139" spans="1:1" ht="15.75" customHeight="1">
      <c r="A139" s="204" t="s">
        <v>689</v>
      </c>
    </row>
    <row r="140" spans="1:1" ht="15.75" customHeight="1">
      <c r="A140" s="204" t="s">
        <v>690</v>
      </c>
    </row>
    <row r="141" spans="1:1" ht="15.75" customHeight="1">
      <c r="A141" s="204" t="s">
        <v>691</v>
      </c>
    </row>
    <row r="142" spans="1:1" ht="15.75" customHeight="1">
      <c r="A142" s="204" t="s">
        <v>692</v>
      </c>
    </row>
    <row r="143" spans="1:1" ht="15.75" customHeight="1">
      <c r="A143" s="204" t="s">
        <v>693</v>
      </c>
    </row>
    <row r="144" spans="1:1" ht="15.75" customHeight="1">
      <c r="A144" s="204" t="s">
        <v>694</v>
      </c>
    </row>
    <row r="145" spans="1:1" ht="15.75" customHeight="1">
      <c r="A145" s="204" t="s">
        <v>695</v>
      </c>
    </row>
    <row r="146" spans="1:1" ht="15.75" customHeight="1">
      <c r="A146" s="204" t="s">
        <v>696</v>
      </c>
    </row>
    <row r="147" spans="1:1" ht="15.75" customHeight="1">
      <c r="A147" s="204" t="s">
        <v>697</v>
      </c>
    </row>
    <row r="148" spans="1:1" ht="15.75" customHeight="1">
      <c r="A148" s="204" t="s">
        <v>698</v>
      </c>
    </row>
    <row r="149" spans="1:1" ht="15.75" customHeight="1">
      <c r="A149" s="204" t="s">
        <v>699</v>
      </c>
    </row>
    <row r="150" spans="1:1" ht="15.75" customHeight="1">
      <c r="A150" s="204" t="s">
        <v>700</v>
      </c>
    </row>
    <row r="151" spans="1:1" ht="15.75" customHeight="1">
      <c r="A151" s="204" t="s">
        <v>701</v>
      </c>
    </row>
    <row r="152" spans="1:1" ht="15.75" customHeight="1">
      <c r="A152" s="204" t="s">
        <v>702</v>
      </c>
    </row>
    <row r="153" spans="1:1" ht="15.75" customHeight="1">
      <c r="A153" s="204" t="s">
        <v>703</v>
      </c>
    </row>
    <row r="154" spans="1:1" ht="15.75" customHeight="1">
      <c r="A154" s="204" t="s">
        <v>704</v>
      </c>
    </row>
    <row r="155" spans="1:1" ht="15.75" customHeight="1">
      <c r="A155" s="204" t="s">
        <v>705</v>
      </c>
    </row>
    <row r="156" spans="1:1" ht="15.75" customHeight="1">
      <c r="A156" s="204" t="s">
        <v>706</v>
      </c>
    </row>
    <row r="157" spans="1:1" ht="15.75" customHeight="1">
      <c r="A157" s="204" t="s">
        <v>707</v>
      </c>
    </row>
    <row r="158" spans="1:1" ht="15.75" customHeight="1">
      <c r="A158" s="204" t="s">
        <v>708</v>
      </c>
    </row>
    <row r="159" spans="1:1" ht="15.75" customHeight="1">
      <c r="A159" s="204" t="s">
        <v>709</v>
      </c>
    </row>
    <row r="160" spans="1:1" ht="15.75" customHeight="1">
      <c r="A160" s="204" t="s">
        <v>710</v>
      </c>
    </row>
    <row r="161" spans="1:5" ht="15.75" customHeight="1">
      <c r="A161" s="203" t="s">
        <v>711</v>
      </c>
    </row>
    <row r="162" spans="1:5" ht="15.75" customHeight="1"/>
    <row r="163" spans="1:5" ht="15.75" customHeight="1"/>
    <row r="164" spans="1:5" ht="15.75" customHeight="1">
      <c r="A164" s="207" t="s">
        <v>712</v>
      </c>
    </row>
    <row r="165" spans="1:5" ht="15.75" customHeight="1">
      <c r="A165" s="203" t="s">
        <v>713</v>
      </c>
      <c r="E165" s="203"/>
    </row>
    <row r="166" spans="1:5" ht="15.75" customHeight="1">
      <c r="A166" s="204" t="s">
        <v>714</v>
      </c>
      <c r="E166" s="204"/>
    </row>
    <row r="167" spans="1:5" ht="15.75" customHeight="1">
      <c r="A167" s="204" t="s">
        <v>715</v>
      </c>
      <c r="E167" s="204"/>
    </row>
    <row r="168" spans="1:5" ht="15.75" customHeight="1">
      <c r="A168" s="204" t="s">
        <v>716</v>
      </c>
      <c r="E168" s="204"/>
    </row>
    <row r="169" spans="1:5" ht="15.75" customHeight="1">
      <c r="A169" s="204" t="s">
        <v>717</v>
      </c>
      <c r="E169" s="204"/>
    </row>
    <row r="170" spans="1:5" ht="15.75" customHeight="1">
      <c r="A170" s="204" t="s">
        <v>718</v>
      </c>
      <c r="E170" s="204"/>
    </row>
    <row r="171" spans="1:5" ht="15.75" customHeight="1">
      <c r="A171" s="204" t="s">
        <v>719</v>
      </c>
      <c r="E171" s="204"/>
    </row>
    <row r="172" spans="1:5" ht="15.75" customHeight="1">
      <c r="A172" s="204" t="s">
        <v>720</v>
      </c>
      <c r="E172" s="204"/>
    </row>
    <row r="173" spans="1:5" ht="15.75" customHeight="1">
      <c r="A173" s="203" t="s">
        <v>721</v>
      </c>
      <c r="E173" s="203"/>
    </row>
    <row r="174" spans="1:5" ht="15.75" customHeight="1">
      <c r="A174" s="204" t="s">
        <v>722</v>
      </c>
      <c r="E174" s="204"/>
    </row>
    <row r="175" spans="1:5" ht="15.75" customHeight="1">
      <c r="A175" s="204" t="s">
        <v>723</v>
      </c>
      <c r="E175" s="204"/>
    </row>
    <row r="176" spans="1:5" ht="15.75" customHeight="1">
      <c r="A176" s="204" t="s">
        <v>724</v>
      </c>
      <c r="E176" s="204"/>
    </row>
    <row r="177" spans="2:3" ht="15.75" customHeight="1"/>
    <row r="178" spans="2:3" ht="15.75" customHeight="1"/>
    <row r="179" spans="2:3" ht="15.75" customHeight="1"/>
    <row r="180" spans="2:3" ht="15.75" customHeight="1">
      <c r="B180" s="203"/>
      <c r="C180" s="208"/>
    </row>
    <row r="181" spans="2:3" ht="15.75" customHeight="1">
      <c r="B181" s="204"/>
    </row>
    <row r="182" spans="2:3" ht="15.75" customHeight="1">
      <c r="B182" s="204"/>
    </row>
    <row r="183" spans="2:3" ht="15.75" customHeight="1">
      <c r="B183" s="204"/>
    </row>
    <row r="184" spans="2:3" ht="15.75" customHeight="1">
      <c r="B184" s="204"/>
    </row>
    <row r="185" spans="2:3" ht="15.75" customHeight="1">
      <c r="B185" s="204"/>
    </row>
    <row r="186" spans="2:3" ht="15.75" customHeight="1">
      <c r="B186" s="204"/>
    </row>
    <row r="187" spans="2:3" ht="15.75" customHeight="1">
      <c r="B187" s="204"/>
    </row>
    <row r="188" spans="2:3" ht="15.75" customHeight="1">
      <c r="B188" s="204"/>
    </row>
    <row r="189" spans="2:3" ht="15.75" customHeight="1">
      <c r="B189" s="204"/>
    </row>
    <row r="190" spans="2:3" ht="15.75" customHeight="1">
      <c r="B190" s="204"/>
    </row>
    <row r="191" spans="2:3" ht="15.75" customHeight="1">
      <c r="B191" s="204"/>
    </row>
    <row r="192" spans="2:3" ht="15.75" customHeight="1">
      <c r="B192" s="204"/>
    </row>
    <row r="193" spans="2:2" ht="15.75" customHeight="1">
      <c r="B193" s="204"/>
    </row>
    <row r="194" spans="2:2" ht="15.75" customHeight="1">
      <c r="B194" s="204"/>
    </row>
    <row r="195" spans="2:2" ht="15.75" customHeight="1">
      <c r="B195" s="204"/>
    </row>
    <row r="196" spans="2:2" ht="15.75" customHeight="1">
      <c r="B196" s="204"/>
    </row>
    <row r="197" spans="2:2" ht="15.75" customHeight="1">
      <c r="B197" s="204"/>
    </row>
    <row r="198" spans="2:2" ht="15.75" customHeight="1">
      <c r="B198" s="204"/>
    </row>
    <row r="199" spans="2:2" ht="15.75" customHeight="1">
      <c r="B199" s="204"/>
    </row>
    <row r="200" spans="2:2" ht="15.75" customHeight="1">
      <c r="B200" s="204"/>
    </row>
    <row r="201" spans="2:2" ht="15.75" customHeight="1">
      <c r="B201" s="204"/>
    </row>
    <row r="202" spans="2:2" ht="15.75" customHeight="1">
      <c r="B202" s="204"/>
    </row>
    <row r="203" spans="2:2" ht="15.75" customHeight="1">
      <c r="B203" s="204"/>
    </row>
    <row r="204" spans="2:2" ht="15.75" customHeight="1">
      <c r="B204" s="204"/>
    </row>
    <row r="205" spans="2:2" ht="15.75" customHeight="1">
      <c r="B205" s="204"/>
    </row>
    <row r="206" spans="2:2" ht="15.75" customHeight="1">
      <c r="B206" s="204"/>
    </row>
    <row r="207" spans="2:2" ht="15.75" customHeight="1">
      <c r="B207" s="204"/>
    </row>
    <row r="208" spans="2:2" ht="15.75" customHeight="1">
      <c r="B208" s="204"/>
    </row>
    <row r="209" spans="2:2" ht="15.75" customHeight="1">
      <c r="B209" s="204"/>
    </row>
    <row r="210" spans="2:2" ht="15.75" customHeight="1">
      <c r="B210" s="204"/>
    </row>
    <row r="211" spans="2:2" ht="15.75" customHeight="1">
      <c r="B211" s="204"/>
    </row>
    <row r="212" spans="2:2" ht="15.75" customHeight="1">
      <c r="B212" s="204"/>
    </row>
    <row r="213" spans="2:2" ht="15.75" customHeight="1">
      <c r="B213" s="204"/>
    </row>
    <row r="214" spans="2:2" ht="15.75" customHeight="1">
      <c r="B214" s="204"/>
    </row>
    <row r="215" spans="2:2" ht="15.75" customHeight="1">
      <c r="B215" s="204"/>
    </row>
    <row r="216" spans="2:2" ht="15.75" customHeight="1">
      <c r="B216" s="204"/>
    </row>
    <row r="217" spans="2:2" ht="15.75" customHeight="1">
      <c r="B217" s="204"/>
    </row>
    <row r="218" spans="2:2" ht="15.75" customHeight="1"/>
    <row r="219" spans="2:2" ht="15.75" customHeight="1">
      <c r="B219" s="204"/>
    </row>
    <row r="220" spans="2:2" ht="15.75" customHeight="1">
      <c r="B220" s="204"/>
    </row>
    <row r="221" spans="2:2" ht="15.75" customHeight="1">
      <c r="B221" s="204"/>
    </row>
    <row r="222" spans="2:2" ht="15.75" customHeight="1">
      <c r="B222" s="204"/>
    </row>
    <row r="223" spans="2:2" ht="15.75" customHeight="1">
      <c r="B223" s="204"/>
    </row>
    <row r="224" spans="2:2" ht="15.75" customHeight="1">
      <c r="B224" s="204"/>
    </row>
    <row r="225" spans="2:2" ht="15.75" customHeight="1">
      <c r="B225" s="204"/>
    </row>
    <row r="226" spans="2:2" ht="15.75" customHeight="1">
      <c r="B226" s="204"/>
    </row>
    <row r="227" spans="2:2" ht="15.75" customHeight="1">
      <c r="B227" s="204"/>
    </row>
    <row r="228" spans="2:2" ht="15.75" customHeight="1">
      <c r="B228" s="204"/>
    </row>
    <row r="229" spans="2:2" ht="15.75" customHeight="1">
      <c r="B229" s="204"/>
    </row>
    <row r="230" spans="2:2" ht="15.75" customHeight="1">
      <c r="B230" s="204"/>
    </row>
    <row r="231" spans="2:2" ht="15.75" customHeight="1">
      <c r="B231" s="204"/>
    </row>
    <row r="232" spans="2:2" ht="15.75" customHeight="1">
      <c r="B232" s="204"/>
    </row>
    <row r="233" spans="2:2" ht="15.75" customHeight="1">
      <c r="B233" s="204"/>
    </row>
    <row r="234" spans="2:2" ht="15.75" customHeight="1">
      <c r="B234" s="204"/>
    </row>
    <row r="235" spans="2:2" ht="15.75" customHeight="1">
      <c r="B235" s="204"/>
    </row>
    <row r="236" spans="2:2" ht="15.75" customHeight="1">
      <c r="B236" s="204"/>
    </row>
    <row r="237" spans="2:2" ht="15.75" customHeight="1">
      <c r="B237" s="204"/>
    </row>
    <row r="238" spans="2:2" ht="15.75" customHeight="1">
      <c r="B238" s="204"/>
    </row>
    <row r="239" spans="2:2" ht="15.75" customHeight="1">
      <c r="B239" s="204"/>
    </row>
    <row r="240" spans="2:2" ht="15.75" customHeight="1">
      <c r="B240" s="204"/>
    </row>
    <row r="241" spans="2:2" ht="15.75" customHeight="1">
      <c r="B241" s="204"/>
    </row>
    <row r="242" spans="2:2" ht="15.75" customHeight="1">
      <c r="B242" s="204"/>
    </row>
    <row r="243" spans="2:2" ht="15.75" customHeight="1">
      <c r="B243" s="204"/>
    </row>
    <row r="244" spans="2:2" ht="15.75" customHeight="1">
      <c r="B244" s="204"/>
    </row>
    <row r="245" spans="2:2" ht="15.75" customHeight="1">
      <c r="B245" s="204"/>
    </row>
    <row r="246" spans="2:2" ht="15.75" customHeight="1">
      <c r="B246" s="204"/>
    </row>
    <row r="247" spans="2:2" ht="15.75" customHeight="1">
      <c r="B247" s="204"/>
    </row>
    <row r="248" spans="2:2" ht="15.75" customHeight="1">
      <c r="B248" s="204"/>
    </row>
    <row r="249" spans="2:2" ht="15.75" customHeight="1">
      <c r="B249" s="204"/>
    </row>
    <row r="250" spans="2:2" ht="15.75" customHeight="1">
      <c r="B250" s="204"/>
    </row>
    <row r="251" spans="2:2" ht="15.75" customHeight="1">
      <c r="B251" s="204"/>
    </row>
    <row r="252" spans="2:2" ht="15.75" customHeight="1">
      <c r="B252" s="204"/>
    </row>
    <row r="253" spans="2:2" ht="15.75" customHeight="1">
      <c r="B253" s="204"/>
    </row>
    <row r="254" spans="2:2" ht="15.75" customHeight="1">
      <c r="B254" s="204"/>
    </row>
    <row r="255" spans="2:2" ht="15.75" customHeight="1">
      <c r="B255" s="204"/>
    </row>
    <row r="256" spans="2:2" ht="15.75" customHeight="1">
      <c r="B256" s="204"/>
    </row>
    <row r="257" spans="2:2" ht="15.75" customHeight="1">
      <c r="B257" s="204"/>
    </row>
    <row r="258" spans="2:2" ht="15.75" customHeight="1">
      <c r="B258" s="204"/>
    </row>
    <row r="259" spans="2:2" ht="15.75" customHeight="1">
      <c r="B259" s="204"/>
    </row>
    <row r="260" spans="2:2" ht="15.75" customHeight="1">
      <c r="B260" s="204"/>
    </row>
    <row r="261" spans="2:2" ht="15.75" customHeight="1">
      <c r="B261" s="204"/>
    </row>
    <row r="262" spans="2:2" ht="15.75" customHeight="1">
      <c r="B262" s="204"/>
    </row>
    <row r="263" spans="2:2" ht="15.75" customHeight="1">
      <c r="B263" s="204"/>
    </row>
    <row r="264" spans="2:2" ht="15.75" customHeight="1"/>
    <row r="265" spans="2:2" ht="15.75" customHeight="1">
      <c r="B265" s="204"/>
    </row>
    <row r="266" spans="2:2" ht="15.75" customHeight="1">
      <c r="B266" s="204"/>
    </row>
    <row r="267" spans="2:2" ht="15.75" customHeight="1">
      <c r="B267" s="204"/>
    </row>
    <row r="268" spans="2:2" ht="15.75" customHeight="1">
      <c r="B268" s="204"/>
    </row>
    <row r="269" spans="2:2" ht="15.75" customHeight="1">
      <c r="B269" s="204"/>
    </row>
    <row r="270" spans="2:2" ht="15.75" customHeight="1">
      <c r="B270" s="204"/>
    </row>
    <row r="271" spans="2:2" ht="15.75" customHeight="1">
      <c r="B271" s="204"/>
    </row>
    <row r="272" spans="2:2" ht="15.75" customHeight="1">
      <c r="B272" s="204"/>
    </row>
    <row r="273" spans="2:2" ht="15.75" customHeight="1">
      <c r="B273" s="204"/>
    </row>
    <row r="274" spans="2:2" ht="15.75" customHeight="1">
      <c r="B274" s="204"/>
    </row>
    <row r="275" spans="2:2" ht="15.75" customHeight="1">
      <c r="B275" s="204"/>
    </row>
    <row r="276" spans="2:2" ht="15.75" customHeight="1">
      <c r="B276" s="204"/>
    </row>
    <row r="277" spans="2:2" ht="15.75" customHeight="1">
      <c r="B277" s="204"/>
    </row>
    <row r="278" spans="2:2" ht="15.75" customHeight="1">
      <c r="B278" s="204"/>
    </row>
    <row r="279" spans="2:2" ht="15.75" customHeight="1">
      <c r="B279" s="204"/>
    </row>
    <row r="280" spans="2:2" ht="15.75" customHeight="1">
      <c r="B280" s="204"/>
    </row>
    <row r="281" spans="2:2" ht="15.75" customHeight="1">
      <c r="B281" s="204"/>
    </row>
    <row r="282" spans="2:2" ht="15.75" customHeight="1">
      <c r="B282" s="204"/>
    </row>
    <row r="283" spans="2:2" ht="15.75" customHeight="1">
      <c r="B283" s="204"/>
    </row>
    <row r="284" spans="2:2" ht="15.75" customHeight="1">
      <c r="B284" s="204"/>
    </row>
    <row r="285" spans="2:2" ht="15.75" customHeight="1">
      <c r="B285" s="204"/>
    </row>
    <row r="286" spans="2:2" ht="15.75" customHeight="1">
      <c r="B286" s="204"/>
    </row>
    <row r="287" spans="2:2" ht="15.75" customHeight="1">
      <c r="B287" s="204"/>
    </row>
    <row r="288" spans="2:2" ht="15.75" customHeight="1">
      <c r="B288" s="204"/>
    </row>
    <row r="289" spans="2:2" ht="15.75" customHeight="1">
      <c r="B289" s="204"/>
    </row>
    <row r="290" spans="2:2" ht="15.75" customHeight="1">
      <c r="B290" s="204"/>
    </row>
    <row r="291" spans="2:2" ht="15.75" customHeight="1">
      <c r="B291" s="204"/>
    </row>
    <row r="292" spans="2:2" ht="15.75" customHeight="1">
      <c r="B292" s="204"/>
    </row>
    <row r="293" spans="2:2" ht="15.75" customHeight="1">
      <c r="B293" s="204"/>
    </row>
    <row r="294" spans="2:2" ht="15.75" customHeight="1">
      <c r="B294" s="204"/>
    </row>
    <row r="295" spans="2:2" ht="15.75" customHeight="1">
      <c r="B295" s="204"/>
    </row>
    <row r="296" spans="2:2" ht="15.75" customHeight="1">
      <c r="B296" s="204"/>
    </row>
    <row r="297" spans="2:2" ht="15.75" customHeight="1">
      <c r="B297" s="204"/>
    </row>
    <row r="298" spans="2:2" ht="15.75" customHeight="1">
      <c r="B298" s="204"/>
    </row>
    <row r="299" spans="2:2" ht="15.75" customHeight="1">
      <c r="B299" s="204"/>
    </row>
    <row r="300" spans="2:2" ht="15.75" customHeight="1">
      <c r="B300" s="204"/>
    </row>
    <row r="301" spans="2:2" ht="15.75" customHeight="1">
      <c r="B301" s="204"/>
    </row>
    <row r="302" spans="2:2" ht="15.75" customHeight="1">
      <c r="B302" s="204"/>
    </row>
    <row r="303" spans="2:2" ht="15.75" customHeight="1">
      <c r="B303" s="204"/>
    </row>
    <row r="304" spans="2:2" ht="15.75" customHeight="1">
      <c r="B304" s="204"/>
    </row>
    <row r="305" spans="1:2" ht="15.75" customHeight="1">
      <c r="B305" s="204"/>
    </row>
    <row r="306" spans="1:2" ht="15.75" customHeight="1">
      <c r="B306" s="204"/>
    </row>
    <row r="307" spans="1:2" ht="15.75" customHeight="1"/>
    <row r="308" spans="1:2" ht="15.75" customHeight="1">
      <c r="A308" s="204"/>
      <c r="B308" s="204"/>
    </row>
    <row r="309" spans="1:2" ht="15.75" customHeight="1">
      <c r="A309" s="204"/>
      <c r="B309" s="204"/>
    </row>
    <row r="310" spans="1:2" ht="15.75" customHeight="1">
      <c r="A310" s="204"/>
      <c r="B310" s="204"/>
    </row>
    <row r="311" spans="1:2" ht="15.75" customHeight="1">
      <c r="A311" s="204"/>
      <c r="B311" s="204"/>
    </row>
    <row r="312" spans="1:2" ht="15.75" customHeight="1">
      <c r="A312" s="204"/>
      <c r="B312" s="204"/>
    </row>
    <row r="313" spans="1:2" ht="15.75" customHeight="1">
      <c r="A313" s="204"/>
      <c r="B313" s="204"/>
    </row>
    <row r="314" spans="1:2" ht="15.75" customHeight="1">
      <c r="A314" s="204"/>
      <c r="B314" s="204"/>
    </row>
    <row r="315" spans="1:2" ht="15.75" customHeight="1">
      <c r="A315" s="204"/>
      <c r="B315" s="204"/>
    </row>
    <row r="316" spans="1:2" ht="15.75" customHeight="1">
      <c r="A316" s="204"/>
      <c r="B316" s="204"/>
    </row>
    <row r="317" spans="1:2" ht="15.75" customHeight="1">
      <c r="A317" s="204"/>
      <c r="B317" s="204"/>
    </row>
    <row r="318" spans="1:2" ht="15.75" customHeight="1">
      <c r="A318" s="204"/>
      <c r="B318" s="204"/>
    </row>
    <row r="319" spans="1:2" ht="15.75" customHeight="1">
      <c r="A319" s="204"/>
      <c r="B319" s="204"/>
    </row>
    <row r="320" spans="1:2" ht="15.75" customHeight="1">
      <c r="A320" s="204"/>
      <c r="B320" s="204"/>
    </row>
    <row r="321" spans="1:2" ht="15.75" customHeight="1">
      <c r="A321" s="204"/>
      <c r="B321" s="204"/>
    </row>
    <row r="322" spans="1:2" ht="15.75" customHeight="1"/>
    <row r="323" spans="1:2" ht="15.75" customHeight="1"/>
    <row r="324" spans="1:2" ht="15.75" customHeight="1"/>
    <row r="325" spans="1:2" ht="15.75" customHeight="1"/>
    <row r="326" spans="1:2" ht="15.75" customHeight="1"/>
    <row r="327" spans="1:2" ht="15.75" customHeight="1"/>
    <row r="328" spans="1:2" ht="15.75" customHeight="1"/>
    <row r="329" spans="1:2" ht="15.75" customHeight="1"/>
    <row r="330" spans="1:2" ht="15.75" customHeight="1"/>
    <row r="331" spans="1:2" ht="15.75" customHeight="1"/>
    <row r="332" spans="1:2" ht="15.75" customHeight="1"/>
    <row r="333" spans="1:2" ht="15.75" customHeight="1"/>
    <row r="334" spans="1:2" ht="15.75" customHeight="1"/>
    <row r="335" spans="1:2" ht="15.75" customHeight="1"/>
    <row r="336" spans="1:2"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POA FORMATO 1</vt:lpstr>
      <vt:lpstr>POA FORMATO 2</vt:lpstr>
      <vt:lpstr>Sheet1</vt:lpstr>
      <vt:lpstr>FORMATO 3 indicadores rdo</vt:lpstr>
      <vt:lpstr>instructivo formato 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PLANEACION RH</cp:lastModifiedBy>
  <dcterms:created xsi:type="dcterms:W3CDTF">2020-04-08T16:47:57Z</dcterms:created>
  <dcterms:modified xsi:type="dcterms:W3CDTF">2022-01-17T15:08:45Z</dcterms:modified>
</cp:coreProperties>
</file>