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8925" firstSheet="3" activeTab="3"/>
  </bookViews>
  <sheets>
    <sheet name="PROBLEMAS" sheetId="1" state="hidden" r:id="rId1"/>
    <sheet name="Objetivos" sheetId="2" state="hidden" r:id="rId2"/>
    <sheet name="MIR" sheetId="3" state="hidden" r:id="rId3"/>
    <sheet name="FICHA TECNICA" sheetId="4" r:id="rId4"/>
    <sheet name="mir-poa" sheetId="5" state="hidden" r:id="rId5"/>
    <sheet name="ANTEPROYECTO17" sheetId="6" state="hidden" r:id="rId6"/>
    <sheet name="INTEGRACION" sheetId="7" state="hidden" r:id="rId7"/>
    <sheet name="CLASIF FUNCIONAL" sheetId="8" state="hidden" r:id="rId8"/>
    <sheet name="UNidad responsable" sheetId="9" state="hidden" r:id="rId9"/>
    <sheet name="presup. trad" sheetId="10" state="hidden" r:id="rId10"/>
    <sheet name="por objeto del gasto" sheetId="11" state="hidden" r:id="rId11"/>
    <sheet name="programatica" sheetId="12" state="hidden" r:id="rId12"/>
  </sheets>
  <definedNames>
    <definedName name="_xlfn.DAYS" hidden="1">#NAME?</definedName>
    <definedName name="DME_Dirty" hidden="1">"False"</definedName>
    <definedName name="DME_LocalFile" hidden="1">"True"</definedName>
  </definedNames>
  <calcPr fullCalcOnLoad="1"/>
</workbook>
</file>

<file path=xl/sharedStrings.xml><?xml version="1.0" encoding="utf-8"?>
<sst xmlns="http://schemas.openxmlformats.org/spreadsheetml/2006/main" count="2932" uniqueCount="2396">
  <si>
    <t>ARBOL DE PROBLEMAS</t>
  </si>
  <si>
    <t>ARBOL DE OBJETIVOS</t>
  </si>
  <si>
    <t xml:space="preserve"> </t>
  </si>
  <si>
    <t>afectación economica</t>
  </si>
  <si>
    <t>limitacion a empleos</t>
  </si>
  <si>
    <t xml:space="preserve">nivel economico bajo </t>
  </si>
  <si>
    <t>Mas empleos</t>
  </si>
  <si>
    <t>nivel economico alto</t>
  </si>
  <si>
    <t xml:space="preserve">calidad de vida </t>
  </si>
  <si>
    <t>aumenta el comercio</t>
  </si>
  <si>
    <t>atraccion turistica</t>
  </si>
  <si>
    <t xml:space="preserve">Generación de Ingresos en el Municipio </t>
  </si>
  <si>
    <t xml:space="preserve">atracción turistica baja </t>
  </si>
  <si>
    <t xml:space="preserve">Falta de comercio </t>
  </si>
  <si>
    <t>problemas en el hogar</t>
  </si>
  <si>
    <t>desintegracion familiar</t>
  </si>
  <si>
    <t>status social bajo</t>
  </si>
  <si>
    <t>alegria en el hogar</t>
  </si>
  <si>
    <t>integracion familiar</t>
  </si>
  <si>
    <t>status social alto</t>
  </si>
  <si>
    <t>MIR</t>
  </si>
  <si>
    <t>Objetivos</t>
  </si>
  <si>
    <t>RESUMEN NARRATIVO</t>
  </si>
  <si>
    <t>INDICADOR</t>
  </si>
  <si>
    <t>METAS</t>
  </si>
  <si>
    <t>MEDIO DE VERIFICACIÓN</t>
  </si>
  <si>
    <t>SUPUESTOS</t>
  </si>
  <si>
    <t>FIN</t>
  </si>
  <si>
    <t>PROPÓSITO</t>
  </si>
  <si>
    <t>COMPONENTE 1</t>
  </si>
  <si>
    <t>A1, C1</t>
  </si>
  <si>
    <t>A2, C1</t>
  </si>
  <si>
    <t>A3, C1</t>
  </si>
  <si>
    <t>COMPONENTE 2</t>
  </si>
  <si>
    <t>A1, C2</t>
  </si>
  <si>
    <t>A2, C2</t>
  </si>
  <si>
    <t>COMPONENTE 3</t>
  </si>
  <si>
    <t>A1, C3</t>
  </si>
  <si>
    <t>A2, C3</t>
  </si>
  <si>
    <t>A3,C3</t>
  </si>
  <si>
    <t>Fomentar un desarrollo económico sustentable, que tenga como misión mejorar el nivel de vida de los Apaseenses y de sus familias, a través de la generación de empleos, consolidando las inversiones existentes, haciendo gestiones y un municipio atractivo para nuevas inversiones en los ramos agropecuario, agroindustrial, industrial , comercial y servicio</t>
  </si>
  <si>
    <t>Programa presupuestario:</t>
  </si>
  <si>
    <t>facilitar y agilizar la gestión para la instalación de empresas</t>
  </si>
  <si>
    <t>Promover el desarrollo de proyectos productivos en diferentes sitios del Municipio</t>
  </si>
  <si>
    <t>creación de centros de capacitación en artes y oficios</t>
  </si>
  <si>
    <t>Promoción para la instalación de empresas en el municipio</t>
  </si>
  <si>
    <t>Evaluar y determinar la viabilidad del establecimiento de un departamento de emprendedurismo en el municipio</t>
  </si>
  <si>
    <t>Promover programas de obras comunitarias por autoempleo</t>
  </si>
  <si>
    <t>Impulso y promoción al comercio en el municipio</t>
  </si>
  <si>
    <t>establecer acciones para el fomento de las micro y pequeñas empresas del municipio</t>
  </si>
  <si>
    <t xml:space="preserve">capacitar jovenes sobre la estructura y funcionamiento de una empresa </t>
  </si>
  <si>
    <t xml:space="preserve">capacitacion con IECA, para beneficiar economicamentea al trabajador ademas perfilarlo a un trabajo empresarial </t>
  </si>
  <si>
    <t>programa de desarrollo social de proyectos productivos</t>
  </si>
  <si>
    <t>social</t>
  </si>
  <si>
    <t xml:space="preserve">COMPLEMENTARIOS (Remodelacion mercado municipal de apaseo el grande </t>
  </si>
  <si>
    <t>o.p.</t>
  </si>
  <si>
    <t>Corredor de desarrollo bajio</t>
  </si>
  <si>
    <t>Establecer un lugar físico en la Presidencia Municipal, que sirva como un vínculo entre las empresas y los particulares, para la posible oportunidad de un empleo o autoempleo.</t>
  </si>
  <si>
    <t xml:space="preserve">Contar con una sección en el portal web de la Presidencia Municipal, en el que las personas tengan acceso fácilmente a ver las posibles ofertas de trabajo o autoempleo. </t>
  </si>
  <si>
    <t>Realizar ferias artesanales  anuales o semestrales dentro del Municipio, así como la promoción de estas fuera del Municipio.</t>
  </si>
  <si>
    <t>Promoción de programas estatales y federales de apoyo al otorgamiento de créditos.  </t>
  </si>
  <si>
    <r>
      <t>Recursos a nivel federal para apoyar proyectos de turismo sostenible</t>
    </r>
    <r>
      <rPr>
        <b/>
        <sz val="12"/>
        <color indexed="8"/>
        <rFont val="Arial"/>
        <family val="2"/>
      </rPr>
      <t>.</t>
    </r>
  </si>
  <si>
    <r>
      <t>Objetivo:</t>
    </r>
    <r>
      <rPr>
        <sz val="12"/>
        <color indexed="8"/>
        <rFont val="Arial"/>
        <family val="2"/>
      </rPr>
      <t xml:space="preserve"> Incrementar el comercio, la actividad agrícola y agropecuaria.</t>
    </r>
  </si>
  <si>
    <t xml:space="preserve">Metas: </t>
  </si>
  <si>
    <t>Incrementar la atracción de empresas y aumentar el número ofertas de empleo año con año.</t>
  </si>
  <si>
    <t>Contar con un banco de proyectos de comunicación carretera del municipio.</t>
  </si>
  <si>
    <t>Aumentar  el porcentaje de inversión  para obras que detonen un crecimiento económico-social, sólido y sustentable en la región.</t>
  </si>
  <si>
    <t>Promover una economía que genere condiciones de competitividad para los Apaseenses.</t>
  </si>
  <si>
    <t>Impulsar el desarrollo de generación de negocios, proyectos productivos y atención a las Mipymes.</t>
  </si>
  <si>
    <t>A3C2</t>
  </si>
  <si>
    <t>a4c3</t>
  </si>
  <si>
    <t>agroindustrial</t>
  </si>
  <si>
    <t>Oportunidades laborales y de autoempleo para personas desempleadas fomentadas</t>
  </si>
  <si>
    <t>Las capacidades laobrales (habilidades, conocimientos, destreza y actitudes personales e intelecturales) son fortalecidas para su incorporación y permanencia en las actividades</t>
  </si>
  <si>
    <t xml:space="preserve">impulso al servicio de vinculación y bolsa de trabajo </t>
  </si>
  <si>
    <t xml:space="preserve">Gestion municipal con universidades y empresas </t>
  </si>
  <si>
    <t>programa de atracción turistica y generación de inversiones elaborado e instrumentado</t>
  </si>
  <si>
    <t xml:space="preserve">implementación de programas promocionando productos, eventos y actividades turisticas en el municipio. </t>
  </si>
  <si>
    <t xml:space="preserve">elaboración de un plan de desarrollo turistico </t>
  </si>
  <si>
    <t>Oportunidades de negocios y autoempleo para las personas desempleadas promovidas</t>
  </si>
  <si>
    <t xml:space="preserve">impulso a la Capacitación, consultoria, apoyo y formación empresarial </t>
  </si>
  <si>
    <t>Modernización al marco normativo para la apertura de empresas.</t>
  </si>
  <si>
    <t>Vincular con todos los sectores sociales del municipio en las acciones de turismo</t>
  </si>
  <si>
    <t>Crear un consejo municipal de turismo</t>
  </si>
  <si>
    <t>preomover la instalación de un parador carretero para ofertar de productos y artesanías del municipio</t>
  </si>
  <si>
    <t>Programa de mejoramiento de la imagen urbana de centro historico, barrios y comunidades con patrimonio cultural</t>
  </si>
  <si>
    <t>establecer estrategias municipal para la atracción de inversiones</t>
  </si>
  <si>
    <t>inegi, Encuesta Nacional de Ocupación y empleo</t>
  </si>
  <si>
    <t>aumentar 1 punto porcentual</t>
  </si>
  <si>
    <t>personas capacitadas para el trabajo con empleo formal</t>
  </si>
  <si>
    <t>inegi, iplaneg</t>
  </si>
  <si>
    <t>estabilidad macroeconómica</t>
  </si>
  <si>
    <t>base de datos propias</t>
  </si>
  <si>
    <t>numero de gestiones logradas</t>
  </si>
  <si>
    <t>programa elaborado e instrumentado</t>
  </si>
  <si>
    <t xml:space="preserve">programas de fomento turistico implementado </t>
  </si>
  <si>
    <t>plan de desarrollo turistico elaborado</t>
  </si>
  <si>
    <t>porcentaje de empresas y personas capacitadas</t>
  </si>
  <si>
    <t>plan de desarrollo empresarial elaborado</t>
  </si>
  <si>
    <t>Elaboración de un plan de desarrollo empresarial en el municipio</t>
  </si>
  <si>
    <t>numero de empresas formales</t>
  </si>
  <si>
    <t>numero de programas y apoyos a proyectos productivos</t>
  </si>
  <si>
    <t>porcentaje de la población económicamente activa en los diferentes sectores</t>
  </si>
  <si>
    <t xml:space="preserve">Las empresas participan en las campañas </t>
  </si>
  <si>
    <t>2 gestiones logradas</t>
  </si>
  <si>
    <t xml:space="preserve">las universidades y empresas aceptan convenios con el gobierno </t>
  </si>
  <si>
    <t xml:space="preserve">aumentar 5 puntos porcentuales </t>
  </si>
  <si>
    <t>Los ciudadanos participan activamente en las capacitaciones</t>
  </si>
  <si>
    <t>tecnologico, universidad de Guanajuato y empresas de la región, base de datos propia</t>
  </si>
  <si>
    <t>documento terminado</t>
  </si>
  <si>
    <t>se cuenta con personal altamente capacitado</t>
  </si>
  <si>
    <t xml:space="preserve">implementación de  un programa de promoción y difusión de lugares turisticos </t>
  </si>
  <si>
    <t>programa de difusión turistica implementado</t>
  </si>
  <si>
    <t>realizar la promoción y difusión turistica</t>
  </si>
  <si>
    <t>realizar 3 eventos promocionando los productos y lugares del municipio</t>
  </si>
  <si>
    <t>plan de desarrollo turistico terminado</t>
  </si>
  <si>
    <t>aumentar 2 puntos porcentuales</t>
  </si>
  <si>
    <t>Se cuenta con recursos suficiente para promocionar las riquezas del municipio</t>
  </si>
  <si>
    <t>las personas participan en las acciones de fortalecimiento</t>
  </si>
  <si>
    <t>inegi, iplaneg, base de datos propias</t>
  </si>
  <si>
    <t>plan de desarrollo empresarial terminado</t>
  </si>
  <si>
    <t>promocionar los programas y apoyos productivos</t>
  </si>
  <si>
    <t>Se cuenta con los recursos suficientes para otorgar mas apoyos a la ciudadanía.</t>
  </si>
  <si>
    <t>Existen los recursos suficientes para conservar, mejorar y rehabilitar las riquzas del municipio.</t>
  </si>
  <si>
    <t>Las personas mejoran su estatus economico</t>
  </si>
  <si>
    <t>Descripción</t>
  </si>
  <si>
    <t>Fórmula</t>
  </si>
  <si>
    <t>Sentido del indicador</t>
  </si>
  <si>
    <t>Dimensión del indicador</t>
  </si>
  <si>
    <t>inegi, iplaneg, Encuesta nacional de Ocupación y Empleo</t>
  </si>
  <si>
    <t>porcentaje</t>
  </si>
  <si>
    <t>Tasa de variacion de personas emprendiendo un negocio</t>
  </si>
  <si>
    <t>numero de empresas y personas capacitadas/numero de personas y empresas que se les invita a participar *100</t>
  </si>
  <si>
    <t>ascendente</t>
  </si>
  <si>
    <t>eficacia</t>
  </si>
  <si>
    <t>Tasa de desocupación abierta</t>
  </si>
  <si>
    <t>numero de personas empleadas a traves del servicio de vinculación  y bolsa de trabajo</t>
  </si>
  <si>
    <t>Gestion de talleres de capacitación para el trabajo</t>
  </si>
  <si>
    <t>IECA, INAEBA Base de datos propia</t>
  </si>
  <si>
    <t>numero de personas capacitadas que consiguieron empleo formal</t>
  </si>
  <si>
    <t>anual</t>
  </si>
  <si>
    <t>bimestral</t>
  </si>
  <si>
    <t xml:space="preserve">Mejorar y promover la imagen de apaseo el Grande hacia la propia población apaseense y hacia afuera. </t>
  </si>
  <si>
    <t>apoyo intensivo para los artesanos del municipio</t>
  </si>
  <si>
    <t>Promoción de la inversión industrial en un lugar estratégico del municipio</t>
  </si>
  <si>
    <t>Atracción de capital de inversión para la apertura de corredores turísticos con los servicios necesarios</t>
  </si>
  <si>
    <t>vinculación eficiente entre el sector educativo municipal y el sector productivo</t>
  </si>
  <si>
    <t>La actualización y aplicación de la Ley y normas para los sectores de comercialización, acopio y abastecimiento.</t>
  </si>
  <si>
    <t>La atracción de capital de inversión a localidades cercanas a Apaseo el Grande</t>
  </si>
  <si>
    <t xml:space="preserve">Iniciación de talleres y capacitación artesanal </t>
  </si>
  <si>
    <t>Apoyo económico a los artesanos</t>
  </si>
  <si>
    <t>Organización de los diferentes sectores en cámaras y colegios</t>
  </si>
  <si>
    <t>Fortalecimiento a una dirección de desarrollo economico municipal que oriente</t>
  </si>
  <si>
    <t>Promoción de créditos para la inversión a todos los sectores económicos del municipio</t>
  </si>
  <si>
    <t>Programas de inversión para proyectos productivos patrocinados por los migrantes</t>
  </si>
  <si>
    <t>Contar con suficientes industrias para abatir el desempleo</t>
  </si>
  <si>
    <t>Cuidado y difusión de nuestro entorno historico con patrimonio a nuestros hijos</t>
  </si>
  <si>
    <t>Promoción de la construcción de centros comerciales y centros de diversión</t>
  </si>
  <si>
    <t>La creación de fuentes de empleo con sus aulas de capacitación</t>
  </si>
  <si>
    <t>mujeres emprendedores</t>
  </si>
  <si>
    <t>contar con una planta pasteurizadora de la leche que se produce en el municipio</t>
  </si>
  <si>
    <t>Diseñar y aplicar un proyecto para la creación de una red de sitios ecoturisticos a partir del inventario de los mismos</t>
  </si>
  <si>
    <t>promover la instalación de por lo menos 3 hoteles y restaurantes adicionales para el sustento de la actividad turística local</t>
  </si>
  <si>
    <t xml:space="preserve">Promover la cultura del asociacionismo, la organización, integración empresarial y modernización de las unidades productivas rurales y del comercio local. </t>
  </si>
  <si>
    <t>Promoción de un nuevo parque industrial moderno y funcional, para la atracción de más industrias para abatir el desempleo</t>
  </si>
  <si>
    <t>Promoción de creditos para la inversión a todos los sectores económicos del mpio.</t>
  </si>
  <si>
    <t>Normar la imagen del centro histórico</t>
  </si>
  <si>
    <t>Restaurar la imagen del centro histórico y mantenerlo en buen estado y conservar su presencia histórica</t>
  </si>
  <si>
    <t>Ordenamiento de calles de la ciudad para la regularización de comercio informal</t>
  </si>
  <si>
    <t>programas POA</t>
  </si>
  <si>
    <t>Responsable</t>
  </si>
  <si>
    <t>fiscalización</t>
  </si>
  <si>
    <t xml:space="preserve">Los diferentes sectores otorgan una oportunidad laboral a los ciudadanos </t>
  </si>
  <si>
    <t xml:space="preserve"> las autoridades promueven las riquezas del municipio para atraer mas inversiones</t>
  </si>
  <si>
    <t>proyecto especifico de programa de gobierno</t>
  </si>
  <si>
    <t>definición del indicador</t>
  </si>
  <si>
    <t>unidad de medida</t>
  </si>
  <si>
    <t xml:space="preserve">frecuencia de medicion </t>
  </si>
  <si>
    <t>determinación de metas</t>
  </si>
  <si>
    <t>ene</t>
  </si>
  <si>
    <t>feb</t>
  </si>
  <si>
    <t>marzo</t>
  </si>
  <si>
    <t>abril</t>
  </si>
  <si>
    <t>mayo</t>
  </si>
  <si>
    <t>junio</t>
  </si>
  <si>
    <t>julio</t>
  </si>
  <si>
    <t>agosto</t>
  </si>
  <si>
    <t>sept</t>
  </si>
  <si>
    <t>oct</t>
  </si>
  <si>
    <t>nov</t>
  </si>
  <si>
    <t>dic</t>
  </si>
  <si>
    <t>Año linea Base</t>
  </si>
  <si>
    <t>Valor línea base</t>
  </si>
  <si>
    <t>Indicadores de desempeño</t>
  </si>
  <si>
    <t>impacto</t>
  </si>
  <si>
    <t>resultados</t>
  </si>
  <si>
    <t>producto</t>
  </si>
  <si>
    <t>proceso</t>
  </si>
  <si>
    <t>Eficacia: Miden el nivel de cumplimiento d elos objetivos</t>
  </si>
  <si>
    <t>Eficiencia relacionan productos con costos o insumos</t>
  </si>
  <si>
    <t>calidad: Evalúan atributos respecto a normas, referencias externas o satisfacción de los beneficiarios (usuarios)</t>
  </si>
  <si>
    <t>Economía: Reflejan capacidad para generar y movilizar recursos financieros</t>
  </si>
  <si>
    <t>tipos de indicador</t>
  </si>
  <si>
    <t>tipo de indicador</t>
  </si>
  <si>
    <t xml:space="preserve">Estrategico: Mide el logro de los objetivos de los progrmas sectoriales </t>
  </si>
  <si>
    <t>gestión: Mide actividades y la cantidad de productos o servicios entregados para cumplicar los objetivos estrategicos</t>
  </si>
  <si>
    <t>clasificador Indicadores</t>
  </si>
  <si>
    <t>estrategico</t>
  </si>
  <si>
    <t xml:space="preserve">gestion </t>
  </si>
  <si>
    <t>semestral</t>
  </si>
  <si>
    <t>NOMBRE DE INDICADOR</t>
  </si>
  <si>
    <t>Meta</t>
  </si>
  <si>
    <t>llenarlo</t>
  </si>
  <si>
    <t>ANTEPROYECTO 2017</t>
  </si>
  <si>
    <t>DIMENSION</t>
  </si>
  <si>
    <t>ESTRATEGIA ESPECIFICA</t>
  </si>
  <si>
    <t>META</t>
  </si>
  <si>
    <t>LINEAS DE ACCION</t>
  </si>
  <si>
    <t>ALTA</t>
  </si>
  <si>
    <t>BAJA</t>
  </si>
  <si>
    <t>CONTINUA</t>
  </si>
  <si>
    <t>IMPORTE</t>
  </si>
  <si>
    <t>NECESIDADES</t>
  </si>
  <si>
    <t>PRESUPUESTO ASIGNADO AL COMPONENTE</t>
  </si>
  <si>
    <t>PRESUPUESTO ASIGNADO A LA ACTIVIDAD</t>
  </si>
  <si>
    <t>DIRECCIÓN RESPONSABLE</t>
  </si>
  <si>
    <t>VINCULACIÓN INTERDEPARTAMENTAL</t>
  </si>
  <si>
    <t>FECHA DE INICIO DE actividades</t>
  </si>
  <si>
    <t>FECHA DE termino de las actividades</t>
  </si>
  <si>
    <t>PROGRAMA PRESUPUESTARIO</t>
  </si>
  <si>
    <t>1. Por un desarrollo humano y social de Apaseo el Grande</t>
  </si>
  <si>
    <t>5.1.4.1.2.1. Gestion de un programa municipal de cultura e identidad</t>
  </si>
  <si>
    <t>5.1.4.1.2.1.1. Implementar el programa de cultura ambiental un 10 % (3r´s, verificación vehicular, pinta de bardas y recolección de tvs analógicos)</t>
  </si>
  <si>
    <t>Realizar pláticas de educación ambiental en escuelas y comites</t>
  </si>
  <si>
    <t>Implementar el programa de verificación vehicular 2016</t>
  </si>
  <si>
    <t>Realizar el programa de pinta de bardas y cartelones en cabecera municipal y comunidades, con mensajes alusivos al cuidado del medio ambiente</t>
  </si>
  <si>
    <t>Realizar el programa de recoleccion de televisiones analógicas</t>
  </si>
  <si>
    <t>5.1.4.1.2.1.2. Realizar el tratamiento de residuos orgánicos domiciliario con um promedio de producción máximo de 10 m3 por mes de composta)</t>
  </si>
  <si>
    <t>Mediante la recolección de residuos domiciliarios y residuos generados por la actividad de la poda de arboles en cabecera municipal, producir composta para donaciones en Instituciones y población</t>
  </si>
  <si>
    <t>5.1.4.2.2.6. Impulso del programa de apoyo al Servicio Social</t>
  </si>
  <si>
    <t>5.1.4.2.2.6.1. Promover el programa del servicio social mediante 4 campañas de difusión</t>
  </si>
  <si>
    <t>Realizar campañas de difusión con la población para realizar el servicio social de nivel educativo medio superior y superior</t>
  </si>
  <si>
    <t>Realizar acciones para el mejoramiento del entorno</t>
  </si>
  <si>
    <t>Establecer un programa de trabajo con los estudiantes que presten su servicio para realizar acciones para mejorar el entorno</t>
  </si>
  <si>
    <t>Realizar campañas de difusion para evitar la contaminacion con el poyo de servicio social</t>
  </si>
  <si>
    <t>5.1.4.3.2.9. Promoción del Programa Saneamiento Ambiental</t>
  </si>
  <si>
    <t>5.1.4.3.2.9.1. Implementar el programa de limpia tu entorno con 4 campañas</t>
  </si>
  <si>
    <t>Difundir con la población y el gobierno la limpieza en lotes, baldíos, caminos, arroyos y lagunas</t>
  </si>
  <si>
    <t>2. Por una administración pública eficiente y un estado de derecho</t>
  </si>
  <si>
    <t>5.2.4.2.2.2. Promover la calidad y la capacitación de servidores públicos y la sistematización de trámites</t>
  </si>
  <si>
    <t>capacitación al personal de ecologia</t>
  </si>
  <si>
    <t>5.2.4.4.2.3. Elaborar los manuales de organización y operación de la Dirección</t>
  </si>
  <si>
    <t>5.2.4.4.2.3.1. Realizar y actualizar los manuales existentesde organización y operación de la Dirección</t>
  </si>
  <si>
    <t>Realizar una propuesta de manual de organización</t>
  </si>
  <si>
    <t>Realizar una propuesta de operación de la Dirección</t>
  </si>
  <si>
    <t>Actualizar los manuales existentes dentro de la Dirección</t>
  </si>
  <si>
    <t>5.2.4.2.2.1. Mejorar los esquemas de coordinación de las dependencias del municipio para hacer más eficientes los servicios</t>
  </si>
  <si>
    <t xml:space="preserve">5.2.4.2.2.1.1. Realizar acciones transversales con las demas areas para fortalecer la cultura ambiental </t>
  </si>
  <si>
    <t>4. Medio ambiente y territorio</t>
  </si>
  <si>
    <t>5.4.4.1.2.11. Incrementar las áreas verdes del municipio</t>
  </si>
  <si>
    <t>5.4.4.1.2.11.1.Realizar campañas de reforestación acondicionamiento de parques y jardines en edificios publicos, instituciones educativas y campos deportivos, así como el programa de inspección para mitigar la deforestación causado por el desarrollo urbano e industrial. Incrementar reforestaciones un 10 % en espacios publicos e instituciones</t>
  </si>
  <si>
    <t>Crear conciencia cada vez más notoria sobre la relevancia de estas acciones de reforestación y no sólo en individuos, si no también a los gobiernos y las empresas que comiencen a desarrollar actividades que tiendan a preservar o a limitar el daño sobre el medio ambiente.</t>
  </si>
  <si>
    <t>realizar campañas de donaciones de arboles y plantas a la poblacion</t>
  </si>
  <si>
    <t>5.4.4.5.2.1. Proyecto de rescate de la laguna del salitre</t>
  </si>
  <si>
    <t>5.4.4.5.2.1.1. Realizar dos propuestas de anteproyecto para la conservación de la laguna del salitre</t>
  </si>
  <si>
    <t>Realizar un anteproyecto para gestionar la conservación de la laguna del salitre</t>
  </si>
  <si>
    <t>5.4.4.5.2.2. Proyecto del rescate del río Apaseo</t>
  </si>
  <si>
    <t>5.4.4.5.2.2.1. Realizar dos propuestas de proyecto para limpiar el río Apaseo</t>
  </si>
  <si>
    <t>Realizar un proyecto para poder limpiar de residuos solidos la rivera del río</t>
  </si>
  <si>
    <t>Realizar una campaña de difusión sobre la importancia del río y sus beneficios</t>
  </si>
  <si>
    <t>5.4.4.5.2.6. Creación de un fondo verde y la elaboración de proyectos sustentables</t>
  </si>
  <si>
    <t>Elaborar y gestionar ante el Instituto de Ecología del Estado proyectos ambientales para abatir la contaminación a los recursos naturales y problemas de salud, que se genera por la mala disposición final de residuos sólidos urbanos en el sitio controlado del municipio</t>
  </si>
  <si>
    <t>Relaizar un anteproyecto del Fondo Ambiental Municipal FOVEMU</t>
  </si>
  <si>
    <t>5.4.4.5.2.8. Declaratoria de conservación de áreas verdes en el territorio municipal</t>
  </si>
  <si>
    <t>5.4.4.5.2.8.1. Buscar y proponer dos zonas verdes del municipio para que sean conservadas y reforestadas</t>
  </si>
  <si>
    <t>Realizar un anteproyecto para la conservación de zonas verdes</t>
  </si>
  <si>
    <t>5.4.4.5.2.9. Fortalecimiento de los viveros municipales</t>
  </si>
  <si>
    <t>5.4.4.5.2.9.1. Fortalecimiento, restructuracion y gestión de 200 árboles de 1.70m de alto en promedio por mes que tenga en inventario el vivero de la Dirección para llevar acabo las reforestaciones</t>
  </si>
  <si>
    <t>Realizar el reacomodo y limpieza del vivero municipal, así como gestionar la posibilidad de hacer una casa sombra, piso de material de tezontle o material fresado; para su operación y mejor servicio</t>
  </si>
  <si>
    <t>5.4.4.5.2.12. Programa Municipal de Cambio Climático</t>
  </si>
  <si>
    <t>5.4.4.5.2.12.1. Realizar una propuesta y gestión del Programa municipal de cambio climático</t>
  </si>
  <si>
    <t>realizar un inventario de las empresas que generen emisiones a la atmosfera</t>
  </si>
  <si>
    <t>Implementar un programa de regularización hacia empresas que generen emisiones atmosféricas</t>
  </si>
  <si>
    <t>5.4.4.5.2.13. Programa para prevenir la contaminación de alimentos y evitar la propagación de enfermedades en el consumo de agua potable y descargas de aguas residuales</t>
  </si>
  <si>
    <t>5.4.4.5.2.13.1. Llevar acabo 300 muestreos en expendios de comida anuales y monitorear las descargas de aguas residuales, ademas de realizar pruebas de clorinación.</t>
  </si>
  <si>
    <t>Llevar a cabo la inspección y muestreo en alimentos, descargas de aguas residuales para su analisis, así como los muestreos a casas habitación y red de agua potable, atraves de metodos de laboratorio</t>
  </si>
  <si>
    <t>5.4.4.5.2.14. Conflictos por actividades cotidianas o antropologicas que deterioran el medio ambiente</t>
  </si>
  <si>
    <t>5.4.4.5.2.14.3.1. Atender y solucionar las denuncias causadas por la contaminación a los recursos naturales (Agua, Suelo y Aire), que se generan por las actividades de la ciudadania, presentadas en la dirección.</t>
  </si>
  <si>
    <t>Llenar el formato de queja y llevar a cabo la inspección en el lugar donde se genera el deterioro ambiental, reconvenir en medidas de mitigación al infractor o en caso extremo aplicar el reglamento hasta llegar a la sanción.</t>
  </si>
  <si>
    <t>Elementos de integración para el Anteproyecto De Presupuesto de Egresos Municipal 2016</t>
  </si>
  <si>
    <t>Clasificación Funcional</t>
  </si>
  <si>
    <t>Finalidad</t>
  </si>
  <si>
    <t>DESARROLLO SOCIAL</t>
  </si>
  <si>
    <t>Función</t>
  </si>
  <si>
    <t>PROTECCION AMBIENTAL</t>
  </si>
  <si>
    <t>Subfunción</t>
  </si>
  <si>
    <t>2.1.4</t>
  </si>
  <si>
    <t>Reducción de la Contaminación</t>
  </si>
  <si>
    <t>Clasificación Programática</t>
  </si>
  <si>
    <t>PMD</t>
  </si>
  <si>
    <t>PAM1-17</t>
  </si>
  <si>
    <t>MEDIO FISICO Y RECURSOS NATURALES</t>
  </si>
  <si>
    <t>PGM</t>
  </si>
  <si>
    <t>MEDIO AMBIENTE Y TERRITORIO</t>
  </si>
  <si>
    <t>Programa</t>
  </si>
  <si>
    <t>5.4.4.5.</t>
  </si>
  <si>
    <t>Conservación del Medio Ambiente</t>
  </si>
  <si>
    <t>Objetivo</t>
  </si>
  <si>
    <t>5.4.4.5.1.</t>
  </si>
  <si>
    <t>vigilar y aprovechar responsablemente los recursos naturales del municipio en el marco de la normatividad</t>
  </si>
  <si>
    <t>Fuente: Plan Municipal de Desarrollo y Plan de Gobierno Municipal</t>
  </si>
  <si>
    <t>Meta 1 del Programa</t>
  </si>
  <si>
    <t>Elaboración de un programa para combatir la contaminación en el medio ambiente elaboradas e implementadas</t>
  </si>
  <si>
    <t>Unidad de medida</t>
  </si>
  <si>
    <t>programa elaborado</t>
  </si>
  <si>
    <t>Cantidad</t>
  </si>
  <si>
    <t>Actividades</t>
  </si>
  <si>
    <t xml:space="preserve">Nuevas de   Areas verdes en el municipio                         creacion de un programa que regule la emisión atmosferica de las empresas         </t>
  </si>
  <si>
    <t xml:space="preserve"> Implementacion de un proyecto para obtener  un relleno sanitario que cumpla con todas las normas ambientales </t>
  </si>
  <si>
    <t>Anual</t>
  </si>
  <si>
    <t>E</t>
  </si>
  <si>
    <t>F</t>
  </si>
  <si>
    <t>M</t>
  </si>
  <si>
    <t>A</t>
  </si>
  <si>
    <t>J</t>
  </si>
  <si>
    <t>S</t>
  </si>
  <si>
    <t>O</t>
  </si>
  <si>
    <t>N</t>
  </si>
  <si>
    <t>D</t>
  </si>
  <si>
    <t>X</t>
  </si>
  <si>
    <t>Meta 2 del Programa</t>
  </si>
  <si>
    <t xml:space="preserve">Normativa en materia actualizada y aplicada </t>
  </si>
  <si>
    <t>reglamentos actualizados</t>
  </si>
  <si>
    <t>2 propuestas</t>
  </si>
  <si>
    <t>Creación y actualización de reglamentos en materia                                             establecida comunicacion con estado y federacion</t>
  </si>
  <si>
    <t>Capacitación especializada a los servidores publicos</t>
  </si>
  <si>
    <t xml:space="preserve">    x</t>
  </si>
  <si>
    <t xml:space="preserve">   </t>
  </si>
  <si>
    <t>Meta 3 del Programa</t>
  </si>
  <si>
    <t>Elaboración de programas  de educación para la conservación del medio ambiente elaborado e implementado</t>
  </si>
  <si>
    <t>uno</t>
  </si>
  <si>
    <t>Implementación de un programa de campañas de educación ambiental y reforestación con participación ciudadana</t>
  </si>
  <si>
    <t>Elaboración de programas de saneamiento ambiental elaborado e implementado</t>
  </si>
  <si>
    <t>implementación de campañas de mejoramiento del entorno con la participación de los estudiantes</t>
  </si>
  <si>
    <t xml:space="preserve">  X</t>
  </si>
  <si>
    <t>Clasificación Administrativa</t>
  </si>
  <si>
    <t>Gobierno</t>
  </si>
  <si>
    <t>3.0.0.0.0</t>
  </si>
  <si>
    <t>SECTOR PUBLICO MUNICIPAL</t>
  </si>
  <si>
    <t>Financiero</t>
  </si>
  <si>
    <t>3.1.0.0.0</t>
  </si>
  <si>
    <t>SECTOR PUBLICO NO FINANCIERO</t>
  </si>
  <si>
    <t>Sector</t>
  </si>
  <si>
    <t>3.1.1.0.0</t>
  </si>
  <si>
    <t>GOBIERNO GENERAL MUNICIPAL</t>
  </si>
  <si>
    <t>Subsector</t>
  </si>
  <si>
    <t>3.1.1.1.0</t>
  </si>
  <si>
    <t>Gobierno Municipal</t>
  </si>
  <si>
    <t>Ente</t>
  </si>
  <si>
    <t>3.1.1.1.1</t>
  </si>
  <si>
    <t>Organo Ejecutivo Municipal (Ayuntamiento)</t>
  </si>
  <si>
    <t>Ramo</t>
  </si>
  <si>
    <t>UR</t>
  </si>
  <si>
    <t>31111-1501</t>
  </si>
  <si>
    <t>Clasificación de Fuentes de Financiamiento</t>
  </si>
  <si>
    <t>FF</t>
  </si>
  <si>
    <t>Nombre</t>
  </si>
  <si>
    <t>ING. ARMANDO VALENTIN VARGAS</t>
  </si>
  <si>
    <t>Cargo</t>
  </si>
  <si>
    <t>ENCARGADO DE DESPACHO DE LA DIRECCION DE ECOLOGIA</t>
  </si>
  <si>
    <t xml:space="preserve">Clasificación Funcional del Gasto </t>
  </si>
  <si>
    <t>Fuente: CF D.O.F. 27.12.2010</t>
  </si>
  <si>
    <t>Codigo</t>
  </si>
  <si>
    <t>Denominación</t>
  </si>
  <si>
    <t>GOBIERNO</t>
  </si>
  <si>
    <t>LEGISLACION</t>
  </si>
  <si>
    <t>1.1.1</t>
  </si>
  <si>
    <t>Legislación</t>
  </si>
  <si>
    <t>1.1.2</t>
  </si>
  <si>
    <t>Fiscalización</t>
  </si>
  <si>
    <t>JUSTICIA</t>
  </si>
  <si>
    <t>1.2.1</t>
  </si>
  <si>
    <t>Impartición de Justicia</t>
  </si>
  <si>
    <t>1.2.2</t>
  </si>
  <si>
    <t>Procuración de Justicia</t>
  </si>
  <si>
    <t>1.2.3</t>
  </si>
  <si>
    <t>Reclusión y Readaptación Social</t>
  </si>
  <si>
    <t>1.2.4</t>
  </si>
  <si>
    <t>Derechos Humanos</t>
  </si>
  <si>
    <t>COORDINACION DE LA POLITICA DE GOBIERNO</t>
  </si>
  <si>
    <t>1.3.1</t>
  </si>
  <si>
    <t>Presidencia / Gubernatura</t>
  </si>
  <si>
    <t>1.3.2</t>
  </si>
  <si>
    <t>Política Interior</t>
  </si>
  <si>
    <t>1.3.3</t>
  </si>
  <si>
    <t>Preservación y Cuidado del Patrimonio Público</t>
  </si>
  <si>
    <t>1.3.4</t>
  </si>
  <si>
    <t>Función Pública</t>
  </si>
  <si>
    <t>1.3.5</t>
  </si>
  <si>
    <t>Asuntos Jurídicos</t>
  </si>
  <si>
    <t>1.3.6</t>
  </si>
  <si>
    <t>Organización de Procesos Electorales</t>
  </si>
  <si>
    <t>1.3.7</t>
  </si>
  <si>
    <t>Población</t>
  </si>
  <si>
    <t>1.3.8</t>
  </si>
  <si>
    <t>Territorio</t>
  </si>
  <si>
    <t>1.3.9</t>
  </si>
  <si>
    <t>Otros</t>
  </si>
  <si>
    <t>RELACIONES EXTERIORES</t>
  </si>
  <si>
    <t>1.4.1</t>
  </si>
  <si>
    <t>Relaciones Exteriores</t>
  </si>
  <si>
    <t>ASUNTOS FINANCIEROS Y HACENDARIOS</t>
  </si>
  <si>
    <t>1.5.1</t>
  </si>
  <si>
    <t>Asuntos Financieros</t>
  </si>
  <si>
    <t>1.5.2</t>
  </si>
  <si>
    <t>Asuntos Hacendarios</t>
  </si>
  <si>
    <t>SEGURIDAD NACIONAL</t>
  </si>
  <si>
    <t>1.6.1</t>
  </si>
  <si>
    <t>Defensa</t>
  </si>
  <si>
    <t>1.6.2</t>
  </si>
  <si>
    <t>Marina</t>
  </si>
  <si>
    <t>1.6.3</t>
  </si>
  <si>
    <t>Inteligencia para la Preservación de la Seguridad Nacional</t>
  </si>
  <si>
    <t>ASUNTOS DE ORDEN PUBLICO Y DE SEGURIDAD INTERIOR</t>
  </si>
  <si>
    <t>1.7.1</t>
  </si>
  <si>
    <t>Policía</t>
  </si>
  <si>
    <t>1.7.2</t>
  </si>
  <si>
    <t>Protección Civil</t>
  </si>
  <si>
    <t>1.7.3</t>
  </si>
  <si>
    <t>Otros Asuntos de Orden Público y Seguridad</t>
  </si>
  <si>
    <t>1.7.4</t>
  </si>
  <si>
    <t>Sistema Nacional de Seguridad Pública</t>
  </si>
  <si>
    <t>OTROS SERVICIOS GENERALES</t>
  </si>
  <si>
    <t>1.8.1</t>
  </si>
  <si>
    <t>Servicios Registrales, Administrativos y Patrimoniales</t>
  </si>
  <si>
    <t>1.8.2</t>
  </si>
  <si>
    <t>Servicios Estadísticos</t>
  </si>
  <si>
    <t>1.8.3</t>
  </si>
  <si>
    <t>Servicios de Comunicación y Medios</t>
  </si>
  <si>
    <t>1.8.4</t>
  </si>
  <si>
    <t>Acceso a la Información Pública Gubernamental</t>
  </si>
  <si>
    <t>1.8.5</t>
  </si>
  <si>
    <t>2.1.1</t>
  </si>
  <si>
    <t>Ordenación de Desechos</t>
  </si>
  <si>
    <t>2.1.2</t>
  </si>
  <si>
    <t>Administración del Agua</t>
  </si>
  <si>
    <t>2.1.3</t>
  </si>
  <si>
    <t>Ordenación de Aguas Residuales, Drenaje y Alcantarillado</t>
  </si>
  <si>
    <t>2.1.5</t>
  </si>
  <si>
    <t>Protección de la Diversidad Biológica y del Paisaje</t>
  </si>
  <si>
    <t>2.1.6</t>
  </si>
  <si>
    <t>Otros de Protección Ambiental</t>
  </si>
  <si>
    <t>VIVIENDA Y SERVICIOS A LA COMUNIDAD</t>
  </si>
  <si>
    <t>2.2.1</t>
  </si>
  <si>
    <t>Urbanización</t>
  </si>
  <si>
    <t>2.2.2</t>
  </si>
  <si>
    <t>Desarrollo Comunitario</t>
  </si>
  <si>
    <t>2.2.3</t>
  </si>
  <si>
    <t>Abastecimiento de Agua</t>
  </si>
  <si>
    <t>2.2.4</t>
  </si>
  <si>
    <t>Alumbrado Público</t>
  </si>
  <si>
    <t>2.2.5</t>
  </si>
  <si>
    <t>Vivienda</t>
  </si>
  <si>
    <t>2.2.6</t>
  </si>
  <si>
    <t>Servicios Comunales</t>
  </si>
  <si>
    <t>2.2.7</t>
  </si>
  <si>
    <t>Desarrollo Regional</t>
  </si>
  <si>
    <t>SALUD</t>
  </si>
  <si>
    <t>2.3.1</t>
  </si>
  <si>
    <t>Prestación de Servicios de Salud a la Comunidad</t>
  </si>
  <si>
    <t>2.3.2</t>
  </si>
  <si>
    <t>Prestación de Servicios de Salud a la Persona</t>
  </si>
  <si>
    <t>2.3.3</t>
  </si>
  <si>
    <t>Generación de Recursos para la Salud</t>
  </si>
  <si>
    <t>2.3.4</t>
  </si>
  <si>
    <t>Rectoría del Sistema de Salud</t>
  </si>
  <si>
    <t>2.3.5</t>
  </si>
  <si>
    <t>Protección Social en Salud</t>
  </si>
  <si>
    <t>RECREACION, CULTURA Y OTRAS MANIFESTACIONES SOCIALES</t>
  </si>
  <si>
    <t>2.4.1</t>
  </si>
  <si>
    <t>Deporte y Recreación</t>
  </si>
  <si>
    <t>2.4.2</t>
  </si>
  <si>
    <t>Cultura</t>
  </si>
  <si>
    <t>2.4.3</t>
  </si>
  <si>
    <t>Radio, Televisión y Editoriales</t>
  </si>
  <si>
    <t>2.4.4</t>
  </si>
  <si>
    <t>Asuntos Religiosos y Otras Manifestaciones Sociales</t>
  </si>
  <si>
    <t>EDUCACION</t>
  </si>
  <si>
    <t>2.5.1</t>
  </si>
  <si>
    <t>Educación Básica</t>
  </si>
  <si>
    <t>2.5.2</t>
  </si>
  <si>
    <t>Educación Media Superior</t>
  </si>
  <si>
    <t>2.5.3</t>
  </si>
  <si>
    <t>Educación Superior</t>
  </si>
  <si>
    <t>2.5.4</t>
  </si>
  <si>
    <t>Posgrado</t>
  </si>
  <si>
    <t>2.5.5</t>
  </si>
  <si>
    <t>Educación para Adultos</t>
  </si>
  <si>
    <t>2.5.6</t>
  </si>
  <si>
    <t>Otros Servicios Educativos y Actividades Inherentes</t>
  </si>
  <si>
    <t>PROTECCION SOCIAL</t>
  </si>
  <si>
    <t>2.6.1</t>
  </si>
  <si>
    <t>Enfermedad e Incapacidad</t>
  </si>
  <si>
    <t>2.6.2</t>
  </si>
  <si>
    <t>Edad Avanzada</t>
  </si>
  <si>
    <t>2.6.3</t>
  </si>
  <si>
    <t>Familia e Hijos</t>
  </si>
  <si>
    <t>2.6.4</t>
  </si>
  <si>
    <t>Desempleo</t>
  </si>
  <si>
    <t>2.6.5</t>
  </si>
  <si>
    <t>Alimentación y Nutrición</t>
  </si>
  <si>
    <t>2.6.6</t>
  </si>
  <si>
    <t>Apoyo Social para la Vivienda</t>
  </si>
  <si>
    <t>2.6.7</t>
  </si>
  <si>
    <t>Indígenas</t>
  </si>
  <si>
    <t>2.6.8</t>
  </si>
  <si>
    <t>Otros Grupos Vulnerables</t>
  </si>
  <si>
    <t>2.6.9</t>
  </si>
  <si>
    <t>Otros de Seguridad Social y Asistencia Social</t>
  </si>
  <si>
    <t>OTROS ASUNTOS SOCIALES</t>
  </si>
  <si>
    <t>2.7.1</t>
  </si>
  <si>
    <t>Otros Asuntos Sociales</t>
  </si>
  <si>
    <t>DESARROLLO ECONOMICO</t>
  </si>
  <si>
    <t>ASUNTOS ECONOMICOS, COMERCIALES Y LABORALES EN GENERAL</t>
  </si>
  <si>
    <t>3.1.1</t>
  </si>
  <si>
    <t>Asuntos Económicos y Comerciales en General</t>
  </si>
  <si>
    <t>3.1.2</t>
  </si>
  <si>
    <t>Asuntos Laborales Generales</t>
  </si>
  <si>
    <t>AGROPECUARIA, SILVICULTURA, PESCA Y CAZA</t>
  </si>
  <si>
    <t>3.2.1</t>
  </si>
  <si>
    <t>Agropecuaria</t>
  </si>
  <si>
    <t>3.2.2</t>
  </si>
  <si>
    <t>Silvicultura</t>
  </si>
  <si>
    <t>3.2.3</t>
  </si>
  <si>
    <t>Acuacultura, Pesca y Caza</t>
  </si>
  <si>
    <t>3.2.4</t>
  </si>
  <si>
    <t>Agroindustrial</t>
  </si>
  <si>
    <t>3.2.5</t>
  </si>
  <si>
    <t>Hidroagrícola</t>
  </si>
  <si>
    <t>3.2.6</t>
  </si>
  <si>
    <t>Apoyo Financiero a la Banca y Seguro Agropecuario</t>
  </si>
  <si>
    <t>COMBUSTIBLES Y ENERGIA</t>
  </si>
  <si>
    <t>3.3.1</t>
  </si>
  <si>
    <t>Carbón y Otros Combustibles Minerales Sólidos</t>
  </si>
  <si>
    <t>3.3.2</t>
  </si>
  <si>
    <t>Petróleo y Gas Natural (Hidrocarburos)</t>
  </si>
  <si>
    <t>3.3.3</t>
  </si>
  <si>
    <t>Combustibles Nucleares</t>
  </si>
  <si>
    <t>3.3.4</t>
  </si>
  <si>
    <t>Otros Combustibles</t>
  </si>
  <si>
    <t>3.3.5</t>
  </si>
  <si>
    <t>Electricidad</t>
  </si>
  <si>
    <t>3.3.6</t>
  </si>
  <si>
    <t>Energía no Eléctrica</t>
  </si>
  <si>
    <t>MINERIA, MANUFACTURAS Y CONSTRUCCION</t>
  </si>
  <si>
    <t>3.4.1</t>
  </si>
  <si>
    <t>Extracción de Recursos Minerales excepto los Combustibles Minerales</t>
  </si>
  <si>
    <t>3.4.2</t>
  </si>
  <si>
    <t>Manufacturas</t>
  </si>
  <si>
    <t>3.4.3</t>
  </si>
  <si>
    <t>Construcción</t>
  </si>
  <si>
    <t>TRANSPORTE</t>
  </si>
  <si>
    <t>3.5.1</t>
  </si>
  <si>
    <t>Transporte por Carretera</t>
  </si>
  <si>
    <t>3.5.2</t>
  </si>
  <si>
    <t>Transporte por Agua y Puertos</t>
  </si>
  <si>
    <t>3.5.3</t>
  </si>
  <si>
    <t>Transporte por Ferrocarril</t>
  </si>
  <si>
    <t>3.5.4</t>
  </si>
  <si>
    <t>Transporte Aéreo</t>
  </si>
  <si>
    <t>3.5.5</t>
  </si>
  <si>
    <t>Transporte por Oleoductos y Gasoductos y Otros Sistemas de Transporte</t>
  </si>
  <si>
    <t>3.5.6</t>
  </si>
  <si>
    <t>Otros Relacionados con Transporte</t>
  </si>
  <si>
    <t>COMUNICACIONES</t>
  </si>
  <si>
    <t>3.6.1</t>
  </si>
  <si>
    <t>Comunicaciones</t>
  </si>
  <si>
    <t>TURISMO</t>
  </si>
  <si>
    <t>3.7.1</t>
  </si>
  <si>
    <t>Turismo</t>
  </si>
  <si>
    <t>3.7.2</t>
  </si>
  <si>
    <t>Hoteles y Restaurantes</t>
  </si>
  <si>
    <t>CIENCIA, TECNOLOGIA E INNOVACION</t>
  </si>
  <si>
    <t>3.8.1</t>
  </si>
  <si>
    <t>Investigación Científica</t>
  </si>
  <si>
    <t>3.8.2</t>
  </si>
  <si>
    <t>Desarrollo Tecnológico</t>
  </si>
  <si>
    <t>3.8.3</t>
  </si>
  <si>
    <t>Servicios Científicos y Tecnológicos</t>
  </si>
  <si>
    <t>3.8.4</t>
  </si>
  <si>
    <t>Innovación</t>
  </si>
  <si>
    <t>OTRAS INDUSTRIAS Y OTROS ASUNTOS ECONOMICOS</t>
  </si>
  <si>
    <t>3.9.1</t>
  </si>
  <si>
    <t>Comercio, Distribución, Almacenamiento y Depósito</t>
  </si>
  <si>
    <t>3.9.2</t>
  </si>
  <si>
    <t>Otras Industrias</t>
  </si>
  <si>
    <t>3.9.3</t>
  </si>
  <si>
    <t>Otros Asuntos Económicos</t>
  </si>
  <si>
    <t>OTRAS NO CLASIFICADAS EN FUNCIONES ANTERIORES</t>
  </si>
  <si>
    <t>TRANSACCIONES DE LA DEUDA PUBLICA / COSTO FINANCIERO DE LA DEUDA</t>
  </si>
  <si>
    <t>4.1.1</t>
  </si>
  <si>
    <t>Deuda Pública Interna</t>
  </si>
  <si>
    <t>4.1.2</t>
  </si>
  <si>
    <t>Deuda Pública Externa</t>
  </si>
  <si>
    <t>TRANSFERENCIAS, PARTICIPACIONES Y APORTACIONES ENTRE DIFERENTES NIVELES Y ORDENES DE GOBIERNO</t>
  </si>
  <si>
    <t>4.2.1</t>
  </si>
  <si>
    <t>Transferencias entre Diferentes Niveles y Ordenes de Gobierno</t>
  </si>
  <si>
    <t>4.2.2</t>
  </si>
  <si>
    <t>Participaciones entre Diferentes Niveles y Ordenes de Gobierno</t>
  </si>
  <si>
    <t>4.2.3</t>
  </si>
  <si>
    <t>Aportaciones entre Diferentes Niveles y Ordenes de Gobierno</t>
  </si>
  <si>
    <t>SANEAMIENTO DEL SISTEMA FINANCIERO</t>
  </si>
  <si>
    <t>4.3.1</t>
  </si>
  <si>
    <t>Saneamiento del Sistema Financiero</t>
  </si>
  <si>
    <t>4.3.2</t>
  </si>
  <si>
    <t>Apoyos IPAB</t>
  </si>
  <si>
    <t>4.3.3</t>
  </si>
  <si>
    <t>Banca de Desarrollo</t>
  </si>
  <si>
    <t>4.3.4</t>
  </si>
  <si>
    <t>Apoyo a los programas de reestructura en unidades de inversión (UDIS)</t>
  </si>
  <si>
    <t>ADEUDOS DE EJERCICIOS FISCALES ANTERIORES</t>
  </si>
  <si>
    <t>MUNICIPIO DE APASEO EL GRANDE, GTO.</t>
  </si>
  <si>
    <t>CATÁLOGO DE UNIDADES RESPONSABLES</t>
  </si>
  <si>
    <t>CATÁLOGO DE FUENTES DE FINANCIAMIENTO</t>
  </si>
  <si>
    <t xml:space="preserve">RAMO </t>
  </si>
  <si>
    <t>UNIDAD RESPONSABLE</t>
  </si>
  <si>
    <t>DESCRIPCION</t>
  </si>
  <si>
    <t>F.F.</t>
  </si>
  <si>
    <t>01</t>
  </si>
  <si>
    <t>RECURSO MUNICIPAL (PARTICIPACIONES UNICAMENTE PARA CAPITULO 1000, SERVICIOS PERSONALES)</t>
  </si>
  <si>
    <t>0101</t>
  </si>
  <si>
    <t>REGIDURIA</t>
  </si>
  <si>
    <t>0102</t>
  </si>
  <si>
    <t>COMITÉ DE ADQUISICIONES</t>
  </si>
  <si>
    <t>02</t>
  </si>
  <si>
    <t>RECURSO MUNICIPAL (GASTO CORRIENTE)</t>
  </si>
  <si>
    <t>0201</t>
  </si>
  <si>
    <t>SINDICATURA</t>
  </si>
  <si>
    <t>FONDO II (FORTAMUN)</t>
  </si>
  <si>
    <t>03</t>
  </si>
  <si>
    <t>PARTICIPACIONES FEDERALES</t>
  </si>
  <si>
    <t>0301</t>
  </si>
  <si>
    <t>H. AYUNTAMIENTO</t>
  </si>
  <si>
    <t xml:space="preserve">51709 PARTICIPACION FEDERAL </t>
  </si>
  <si>
    <t>CONVENIO ESTATAL</t>
  </si>
  <si>
    <t>0302</t>
  </si>
  <si>
    <t>SECRETARIA DEL H. AYUNTAMIENTO</t>
  </si>
  <si>
    <t>FAISM REMANENTE EJERCICIO 2013</t>
  </si>
  <si>
    <t>0303</t>
  </si>
  <si>
    <t>COMUNICACIÓN SOCIAL</t>
  </si>
  <si>
    <t>11701 RECURSOS MUNICIPALES</t>
  </si>
  <si>
    <t>FAISM REMEANNETE EJERCICIO 2012</t>
  </si>
  <si>
    <t>0304</t>
  </si>
  <si>
    <t>ACCESO A LA INFORMACION</t>
  </si>
  <si>
    <t>FAISM REMANENTE EJERCICIO 2011</t>
  </si>
  <si>
    <t>04</t>
  </si>
  <si>
    <t>FAISM REMANENTE EJERCICIO 2010</t>
  </si>
  <si>
    <t>0401</t>
  </si>
  <si>
    <t>TESORERIA MUNICIPAL</t>
  </si>
  <si>
    <t>FFM REMANENTE EJERCICIO 2012</t>
  </si>
  <si>
    <t>0402</t>
  </si>
  <si>
    <t>CATASTRO</t>
  </si>
  <si>
    <t>FFM REMANENTE EJERCICIO 2011</t>
  </si>
  <si>
    <t>0403</t>
  </si>
  <si>
    <t>FISCALIZACION</t>
  </si>
  <si>
    <t>CONVENIO ESTATAL REMANENTE 2013</t>
  </si>
  <si>
    <t>05</t>
  </si>
  <si>
    <t>CONVENIOS FEDERALES REMANENTE 2013</t>
  </si>
  <si>
    <t>0501</t>
  </si>
  <si>
    <t>JUZGADO MUNICIPAL</t>
  </si>
  <si>
    <t>06</t>
  </si>
  <si>
    <t>0601</t>
  </si>
  <si>
    <t>CONTRALORIA MUNICIPAL</t>
  </si>
  <si>
    <t>07</t>
  </si>
  <si>
    <t>0701</t>
  </si>
  <si>
    <t>OFICIALIA MAYOR</t>
  </si>
  <si>
    <t>08</t>
  </si>
  <si>
    <t>0801</t>
  </si>
  <si>
    <t>09</t>
  </si>
  <si>
    <t>0901</t>
  </si>
  <si>
    <t>SEGURIDAD PUBLICA</t>
  </si>
  <si>
    <t>0902</t>
  </si>
  <si>
    <t xml:space="preserve">TRANSITO </t>
  </si>
  <si>
    <t>0903</t>
  </si>
  <si>
    <t>PROTECCION CIVIL</t>
  </si>
  <si>
    <t>0904</t>
  </si>
  <si>
    <t>BOMBEROS</t>
  </si>
  <si>
    <t>10</t>
  </si>
  <si>
    <t>CASA CULTURA PARTICIPACIONES FEDERALES</t>
  </si>
  <si>
    <t>CASA CULTURA CONVENIO ESTATAL</t>
  </si>
  <si>
    <t>61702 CONVENIO ESTATAL</t>
  </si>
  <si>
    <t>BIBLIOTECAS MUNICIPALES</t>
  </si>
  <si>
    <t>11</t>
  </si>
  <si>
    <t>1101</t>
  </si>
  <si>
    <t>12</t>
  </si>
  <si>
    <t>DESARROLLO URBANO</t>
  </si>
  <si>
    <t>14</t>
  </si>
  <si>
    <t>DESARROLLO RURAL/AGROPECUARIO</t>
  </si>
  <si>
    <t>S.B. 51709-11701 RECURSOS MPALES</t>
  </si>
  <si>
    <t>15</t>
  </si>
  <si>
    <t>DIRECCION DE ECOLOGIA</t>
  </si>
  <si>
    <t>11701 RECURSOS MPALES</t>
  </si>
  <si>
    <t>16</t>
  </si>
  <si>
    <t>SERVICIOS MUNICIPALES</t>
  </si>
  <si>
    <t>LIMPIA</t>
  </si>
  <si>
    <t>PARQUES Y JARDINES</t>
  </si>
  <si>
    <t>RASTRO MUNICIPAL</t>
  </si>
  <si>
    <t>PANTEONES</t>
  </si>
  <si>
    <t>ALUMBRADO PUBLICO</t>
  </si>
  <si>
    <t>17</t>
  </si>
  <si>
    <t>OBRAS PUB. RECURSO MUNICIPAL</t>
  </si>
  <si>
    <t>OBRAS PUB. REMANENTE CF 2013</t>
  </si>
  <si>
    <t>51303 REMANENTE CF 2013</t>
  </si>
  <si>
    <t>OBRAS PUB. REMANENTE CE 2013</t>
  </si>
  <si>
    <t>61302 REMENANTE CE 2013</t>
  </si>
  <si>
    <t>MUNICIPIO DE APASEO EL GRANDE , GUANAJUATO</t>
  </si>
  <si>
    <t>Anteproyecto De Presupuesto de Egresos Municipal 2016</t>
  </si>
  <si>
    <t>A) ELEMENTOS "Columna C"</t>
  </si>
  <si>
    <t>B.1) PARTIDAS "Columna E"</t>
  </si>
  <si>
    <t>Programación de EGRESOS por mes durante el año</t>
  </si>
  <si>
    <t>SF</t>
  </si>
  <si>
    <t>PROG.</t>
  </si>
  <si>
    <t>CA</t>
  </si>
  <si>
    <t>PARTIDA</t>
  </si>
  <si>
    <t>ENE</t>
  </si>
  <si>
    <t>FEB</t>
  </si>
  <si>
    <t>MAR</t>
  </si>
  <si>
    <t>ABR</t>
  </si>
  <si>
    <t>MAY</t>
  </si>
  <si>
    <t>JUN</t>
  </si>
  <si>
    <t>JUL</t>
  </si>
  <si>
    <t>AGO</t>
  </si>
  <si>
    <t>SEP</t>
  </si>
  <si>
    <t>OCT</t>
  </si>
  <si>
    <t>NOV</t>
  </si>
  <si>
    <t>DIC</t>
  </si>
  <si>
    <t>TOTAL</t>
  </si>
  <si>
    <t>2.1.4.</t>
  </si>
  <si>
    <t>ELABORO</t>
  </si>
  <si>
    <t>REVISO</t>
  </si>
  <si>
    <t>Propuesta de CLASIFICACION POR OBJETO DEL GASTO Municipal 2015</t>
  </si>
  <si>
    <t>Fuente: COG D.O.F. 10.06.2010</t>
  </si>
  <si>
    <t>Capítulo.- Es el mayor nivel de agregación que identifica el conjunto homogéneo y ordenado de los bienes y servicios requeridos por los entes públicos.</t>
  </si>
  <si>
    <t>Concepto.- Son subconjuntos homogéneos y ordenados en forma específica, producto de la desagregación de los bienes y servicios, incluidos en cada capítulo.</t>
  </si>
  <si>
    <t>La partida, que es el nivel de agregación más específico, en el cual se describen las expresiones concretas y detalladas de los bienes y servicios que se adquieren.</t>
  </si>
  <si>
    <t xml:space="preserve">                    a) Genérica, se refiere al tercer digito, el cual logrará la armonización a todos los niveles</t>
  </si>
  <si>
    <t xml:space="preserve">                    b) Específica, corresponde al cuarto digito, se genera la apertura con base en las necesidades del ente público</t>
  </si>
  <si>
    <t>Capítulo</t>
  </si>
  <si>
    <t>Concepto</t>
  </si>
  <si>
    <t>Partida</t>
  </si>
  <si>
    <t>Definición</t>
  </si>
  <si>
    <t>no</t>
  </si>
  <si>
    <t>Genérica</t>
  </si>
  <si>
    <t>Específica</t>
  </si>
  <si>
    <t>SERVICIOS PERSONALES</t>
  </si>
  <si>
    <t>1000 SERVICIOS PERSONALES</t>
  </si>
  <si>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</si>
  <si>
    <t>Remuneraciones al personal de carácter permanente</t>
  </si>
  <si>
    <t>1100 REMUNERACIONES AL PERSONAL DE CARACTER PERMANENTE</t>
  </si>
  <si>
    <t>Asignaciones destinadas a cubrir las percepciones correspondientes al personal de carácter permanente.</t>
  </si>
  <si>
    <t>Dietas</t>
  </si>
  <si>
    <t>111 Dietas</t>
  </si>
  <si>
    <t>Asignaciones para remuneraciones a los Diputados, Senadores, Asambleístas, Regidores y Síndicos.</t>
  </si>
  <si>
    <t>Haberes</t>
  </si>
  <si>
    <t>112 Haberes</t>
  </si>
  <si>
    <t>Asignaciones para remuneraciones al personal que desempeña sus servicios en el ejército, fuerza aérea y armada nacionales.</t>
  </si>
  <si>
    <t>Sueldo base al personal permanente</t>
  </si>
  <si>
    <t>113 Sueldos base al personal permanente</t>
  </si>
  <si>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</si>
  <si>
    <t>Sueldos Base</t>
  </si>
  <si>
    <t>Remuneraciones por adscripción laboral en el extranjero</t>
  </si>
  <si>
    <t>114 Remuneraciones por adscripción laboral en el extranjero</t>
  </si>
  <si>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</si>
  <si>
    <t>Remuneraciones en el extranjero</t>
  </si>
  <si>
    <t>Remuneraciones al personal de carácter transitorio</t>
  </si>
  <si>
    <t>1200 REMUNERACIONES AL PERSONAL DE CARACTER TRANSITORIO</t>
  </si>
  <si>
    <t>Asignaciones destinadas a cubrir las percepciones correspondientes al personal de carácter eventual.</t>
  </si>
  <si>
    <t>Honorarios asimilables a salarios</t>
  </si>
  <si>
    <t>121 Honorarios asimilables a salarios</t>
  </si>
  <si>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</si>
  <si>
    <t>Honorarios</t>
  </si>
  <si>
    <t>Honorarios asimilados</t>
  </si>
  <si>
    <t>Sueldos base al personal eventual</t>
  </si>
  <si>
    <t>122 Sueldos base al personal eventual</t>
  </si>
  <si>
    <t>Asignaciones destinadas a cubrir las remuneraciones para el pago al personal de carácter transitorio que preste sus servicios en los entes públicos.</t>
  </si>
  <si>
    <t>Remuneraciones para eventuales</t>
  </si>
  <si>
    <t>Retribuciones por servicios de carácter social</t>
  </si>
  <si>
    <t>123 Retribuciones por servicios de carácter social</t>
  </si>
  <si>
    <t>Asignaciones destinadas a cubrir las remuneraciones a profesionistas de las diversas carreras o especialidades técnicas que presten su servicio social en los entes públicos.</t>
  </si>
  <si>
    <t>Servicio social</t>
  </si>
  <si>
    <t>Retribución a los representantes de los trabajadores y de los patrones en la Junta de Conciliación y Arbitraje</t>
  </si>
  <si>
    <t>124 Retribución a los representantes de los trabajadores y de los patrones en la Junta de Conciliación y Arbitraje</t>
  </si>
  <si>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</si>
  <si>
    <t>Junta de Conciliación y Arbitraje</t>
  </si>
  <si>
    <t>Remuneraciones adicionales y especiales</t>
  </si>
  <si>
    <t>1300 REMUNERACIONES ADICIONALES Y ESPECIALES</t>
  </si>
  <si>
    <t>Asignaciones destinadas a cubrir percepciones adicionales y especiales, así como las gratificaciones que se otorgan tanto al personal de carácter permanente como transitorio.</t>
  </si>
  <si>
    <t>Primas por años de servicios efectivos prestados</t>
  </si>
  <si>
    <t>131 Primas por años de servicios efectivos prestados</t>
  </si>
  <si>
    <t>Asignaciones adicionales como complemento al sueldo del personal al servicio de los entes públicos, por años de servicios efectivos prestados, de acuerdo con la legislación aplicable.</t>
  </si>
  <si>
    <t xml:space="preserve">Prima quinquenal </t>
  </si>
  <si>
    <t>Antigüedad</t>
  </si>
  <si>
    <t>Primas de vacaciones, dominical y gratificación de fin de año</t>
  </si>
  <si>
    <t>132 Primas de vacaciones, dominical y gratificación de fin de año</t>
  </si>
  <si>
    <t>Asignaciones al personal que tenga derecho a vacaciones o preste sus servicios en domingo; aguinaldo o gratificación de fin de año al personal civil y militar al servicio de los entes públicos.</t>
  </si>
  <si>
    <t>Prima Vacacional</t>
  </si>
  <si>
    <t>Prima Dominical</t>
  </si>
  <si>
    <t>Gratificación de fin de año</t>
  </si>
  <si>
    <t>Horas extraordinarias</t>
  </si>
  <si>
    <t>133 Horas extraordinarias</t>
  </si>
  <si>
    <t>Asignaciones por remuneraciones a que tenga derecho el personal de los entes públicos por servicios prestados en horas que se realizan excediendo la duración máxima de la jornada de trabajo, guardias o turnos opcionales.</t>
  </si>
  <si>
    <t>Remuneraciones por horas extraordinarias</t>
  </si>
  <si>
    <t>Compensaciones</t>
  </si>
  <si>
    <t>134 Compensaciones</t>
  </si>
  <si>
    <t>Asignaciones destinadas a cubrir las percepciones que se otorgan a los servidores públicos bajo el esquema de compensaciones que determinen las disposiciones aplicables.</t>
  </si>
  <si>
    <t>Compensaciones por servicios eventuales</t>
  </si>
  <si>
    <t>Compensaciones por servicios</t>
  </si>
  <si>
    <t>Sobrehaberes</t>
  </si>
  <si>
    <t>135 Sobrehaberes</t>
  </si>
  <si>
    <t>Remuneraciones adicionales que se cubre al personal militar en activo en atención al incremento en el costo de la vida o insalubridad del lugar donde preste sus servicios.</t>
  </si>
  <si>
    <t>Asignaciones de técnico, de mando, por comisión, de vuelo y de técnico especial</t>
  </si>
  <si>
    <t>136 Asignaciones de técnico, de mando, por comisión, de vuelo y de técnico especial</t>
  </si>
  <si>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</si>
  <si>
    <t>Técnico especial</t>
  </si>
  <si>
    <t>Honorarios especiales</t>
  </si>
  <si>
    <t>137 Honorarios especiales</t>
  </si>
  <si>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</si>
  <si>
    <t>Participaciones por vigilancia en el cumplimiento de las leyes y custodia de valores</t>
  </si>
  <si>
    <t>138 Participaciones por vigilancia en el cumplimiento de las leyes y custodia de valores</t>
  </si>
  <si>
    <t>Incluye retribución a los empleados de los entes públicos por su participación en la vigilancia del cumplimiento de las leyes y custodia de valores.</t>
  </si>
  <si>
    <t>Participaciones por vigilancia</t>
  </si>
  <si>
    <t>Seguridad Social</t>
  </si>
  <si>
    <t>1400 SEGURIDAD SOCIAL</t>
  </si>
  <si>
    <t>Asignaciones destinadas a cubrir la parte que corresponde a los entes públicos por concepto de prestaciones de seguridad social y primas de seguros, en beneficio del personal a su servicio, tanto de carácter permanente como transitorio.</t>
  </si>
  <si>
    <t>Aportaciones de seguridad social</t>
  </si>
  <si>
    <t>141 Aportaciones de seguridad social</t>
  </si>
  <si>
    <t>Asignaciones destinadas a cubrir la aportación de los entes públicos, por concepto de seguridad social, en los términos de la legislación vigente.</t>
  </si>
  <si>
    <t>Aportaciones al ISSEG</t>
  </si>
  <si>
    <t>Cuotas al ISSSTE</t>
  </si>
  <si>
    <t>Aportaciones IMSS</t>
  </si>
  <si>
    <t>Aportaciones a fondos de vivienda</t>
  </si>
  <si>
    <t>142 Aportaciones a fondos de vivienda</t>
  </si>
  <si>
    <t>Asignaciones destinadas a cubrir las aportaciones que corresponden a los entes públicos para proporcionar vivienda a su personal, de acuerdo con las disposiciones legales vigentes.</t>
  </si>
  <si>
    <t>Aportaciones INFONAVIT</t>
  </si>
  <si>
    <t>Aportaciones al sistema para el retiro</t>
  </si>
  <si>
    <t>143 Aportaciones al sistema para el retiro</t>
  </si>
  <si>
    <t>Asignaciones destinadas a cubrir los montos de las aportaciones de los entes públicos a favor del Sistema para el Retiro, correspondientes a los trabajadores al servicio de los mismos.</t>
  </si>
  <si>
    <t>Ahorro para el retiro</t>
  </si>
  <si>
    <t>Aportaciones para seguros</t>
  </si>
  <si>
    <t>144 Aportaciones para seguros </t>
  </si>
  <si>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</si>
  <si>
    <t>Seguros</t>
  </si>
  <si>
    <t>Otras prestaciones sociales y económicas</t>
  </si>
  <si>
    <t>1500 OTRAS PRESTACIONES SOCIALES Y ECONOMICAS</t>
  </si>
  <si>
    <t>Asignaciones destinadas a cubrir otras prestaciones sociales y económicas, a favor del personal, de acuerdo con las disposiciones legales vigentes y/o acuerdos contractuales respectivos.</t>
  </si>
  <si>
    <t>Cuotas para el fondo de ahorro y fondo de trabajo</t>
  </si>
  <si>
    <t>151 Cuotas para el fondo de ahorro y fondo de trabajo</t>
  </si>
  <si>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</si>
  <si>
    <t>Cuotas para el fondo de ahorro</t>
  </si>
  <si>
    <t>Cuotas para fondo de trabajo</t>
  </si>
  <si>
    <t>Indemnizaciones</t>
  </si>
  <si>
    <t>152 Indemnizaciones</t>
  </si>
  <si>
    <t>Asignaciones destinadas a cubrir indemnizaciones al personal conforme a la legislación aplicable; tales como: por accidente de trabajo, por despido, entre otros.</t>
  </si>
  <si>
    <t>Indemnizaciones por accidentes en el trabajo</t>
  </si>
  <si>
    <t>Liquidaciones por indemnizaciones y por sueldos y salarios caídos</t>
  </si>
  <si>
    <t>Pago por riesgo</t>
  </si>
  <si>
    <t>Prestaciones y haberes de retiro</t>
  </si>
  <si>
    <t>153 Prestaciones y haberes de retiro</t>
  </si>
  <si>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</si>
  <si>
    <t>Prestaciones de retiro</t>
  </si>
  <si>
    <t>Haberes de retiro</t>
  </si>
  <si>
    <t>Prestaciones contractuales</t>
  </si>
  <si>
    <t>154 Prestaciones contractuales</t>
  </si>
  <si>
    <t>Asignaciones destinadas a cubrir el costo de las prestaciones que los entes públicos otorgan en beneficio de sus empleados, de conformidad con las condiciones generales de trabajo o los contratos colectivos de trabajo.</t>
  </si>
  <si>
    <t xml:space="preserve">Prestaciones establecidas por condiciones generales de trabajo </t>
  </si>
  <si>
    <t>Apoyos a la capacitación de los servidores públicos</t>
  </si>
  <si>
    <t>155 Apoyos a la capacitación de los servidores públicos</t>
  </si>
  <si>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t>
  </si>
  <si>
    <t>Capacitación de los servidores públicos</t>
  </si>
  <si>
    <t>159 Otras prestaciones sociales y económicas</t>
  </si>
  <si>
    <t>Asignaciones destinadas a cubrir el costo de otras prestaciones que los entes públicos otorgan en beneficio de sus empleados, siempre que no correspondan a las prestaciones a que se refiere la partida 154 Prestaciones contractuales.</t>
  </si>
  <si>
    <t>Asignaciones adicionales al sueldo</t>
  </si>
  <si>
    <t>Otras prestaciones</t>
  </si>
  <si>
    <t>Previsiones</t>
  </si>
  <si>
    <t>1600 PREVISIONES</t>
  </si>
  <si>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</si>
  <si>
    <t>Previsiones de carácter laboral, económica y de seguridad social</t>
  </si>
  <si>
    <t>161 Previsiones de carácter laboral, económica y de seguridad social</t>
  </si>
  <si>
    <t>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</si>
  <si>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Previsiones de carácter laboral</t>
  </si>
  <si>
    <t>Previsiones de carácter económico</t>
  </si>
  <si>
    <t>Previsiones de carácter de seguridad social</t>
  </si>
  <si>
    <t>Pago de estímulos a servidores públicos</t>
  </si>
  <si>
    <t>1700 PAGO DE ESTIMULOS A SERVIDORES PUBLICOS</t>
  </si>
  <si>
    <t>Asignaciones destinadas a cubrir estímulos económicos a los servidores públicos de mando, enlace y operativos de los entes públicos, que establezcan las disposiciones aplicables, derivado del desempeño de sus funciones.</t>
  </si>
  <si>
    <t>Estímulos</t>
  </si>
  <si>
    <t>171 Estímulos</t>
  </si>
  <si>
    <t>Asignaciones destinadas a cubrir los estímulos al personal de los entes públicos por productividad, desempeño, calidad, acreditación por titulación de licenciatura, años de servicio, puntualidad y asistencia, entre otros; de acuerdo con la normatividad aplicable.</t>
  </si>
  <si>
    <t xml:space="preserve">Estímulos por productividad y eficiencia </t>
  </si>
  <si>
    <t xml:space="preserve">Estímulos al personal operativo </t>
  </si>
  <si>
    <t>Recompensas</t>
  </si>
  <si>
    <t>172 Recompensas</t>
  </si>
  <si>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</si>
  <si>
    <t>Impuesto sobre nóminas y otros que se deriven de una relación laboral</t>
  </si>
  <si>
    <t>1800 IMPUESTO SOBRE NOMINAS Y OTROS QUE SE DERIVEN DE UNA RELACION LABORAL</t>
  </si>
  <si>
    <t>Asignaciones destinadas a cubrir los pagos del impuesto sobre nóminas y otros que se deriven de una relación laboral a cargo de los entes públicos en los términos de las leyes correspondientes.</t>
  </si>
  <si>
    <t>Impuesto sobre nóminas</t>
  </si>
  <si>
    <t>181 Impuesto sobre nóminas</t>
  </si>
  <si>
    <t>Asignaciones destinadas al pago del impuesto sobre nóminas a cargo de los entes públicos, de conformidad con el Código Financiero del Distrito Federal y, en su caso, las disposiciones equivalentes en las demás entidades federativas.</t>
  </si>
  <si>
    <t>Otros impuestos derivados de una relación laboral</t>
  </si>
  <si>
    <t>182 Otros impuestos derivados de una relación laboral</t>
  </si>
  <si>
    <t>Asignaciones destinadas al pago de otros impuestos derivados de la relación laboral.</t>
  </si>
  <si>
    <t>Otros impuestos</t>
  </si>
  <si>
    <t>MATERIALES Y SUMINISTROS</t>
  </si>
  <si>
    <t>2000 MATERIALES Y SUMINISTROS</t>
  </si>
  <si>
    <t>Agrupa las asignaciones destinadas a la adquisición de toda clase de insumos y suministros requeridos para la prestación de bienes y servicios y para el desempeño de las actividades administrativas.</t>
  </si>
  <si>
    <t>Materiales de administración, emisión de documentos y artículos oficiales</t>
  </si>
  <si>
    <t>2100 MATERIALES DE ADMINISTRACION, EMISION DE DOCUMENTOS Y ARTICULOS OFICIALES</t>
  </si>
  <si>
    <t>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t>
  </si>
  <si>
    <t>Materiales, útiles y equipos menores de oficina</t>
  </si>
  <si>
    <t>211 Materiales, útiles y equipos menores de oficina</t>
  </si>
  <si>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</si>
  <si>
    <t>Materiales y útiles de oficina</t>
  </si>
  <si>
    <t>Equipos menores de oficina</t>
  </si>
  <si>
    <t>Materiales y útiles de impresión y reproducción</t>
  </si>
  <si>
    <t>212 Materiales y útiles de impresión y reproducción</t>
  </si>
  <si>
    <t>Asignaciones destinadas a la adquisición de materiales utilizados en la impresión, reproducción y encuadernación, tales como: fijadores, tintas, pastas, logotipos y demás materiales y útiles para el mismo fin. Incluye rollos fotográficos.</t>
  </si>
  <si>
    <t>Material estadístico y geográfico</t>
  </si>
  <si>
    <t>213 Material estadístico y geográfico</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</si>
  <si>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</si>
  <si>
    <t>Materiales, útiles y equipos menores de tecnologías de la información y comunicaciones</t>
  </si>
  <si>
    <t>214 Materiales, útiles y equipos menores de tecnologías de la información y comunicaciones</t>
  </si>
  <si>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</si>
  <si>
    <t>Materiales y útiles de tecnologías de la información y comunicaciones</t>
  </si>
  <si>
    <t>Equipos menores de tecnologías de la información y comunicaciones</t>
  </si>
  <si>
    <t>Material impreso e información digital</t>
  </si>
  <si>
    <t>215 Material impreso e información digital</t>
  </si>
  <si>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</si>
  <si>
    <t>Material de limpieza</t>
  </si>
  <si>
    <t>216 Material de limpieza</t>
  </si>
  <si>
    <t>Asignaciones destinadas a la adquisición de materiales, artículos y enseres para el aseo, limpieza e higiene, tales como: escobas, jergas, detergentes, jabones y otros productos similares.</t>
  </si>
  <si>
    <t>Materiales y útiles de enseñanza</t>
  </si>
  <si>
    <t>217 Materiales y útiles de enseñanza</t>
  </si>
  <si>
    <t>Asignaciones destinadas a la adquisición de todo tipo de material didáctico así como materiales y suministros necesarios para las funciones educativas.</t>
  </si>
  <si>
    <t>Materiales para el registro e identificación de bienes y personas</t>
  </si>
  <si>
    <t>218 Materiales para el registro e identificación de bienes y personas</t>
  </si>
  <si>
    <t>Asignaciones destinadas a la adquisición de materiales requeridos para el registro e identificación en trámites oficiales y servicios a la población, tales como: pasaportes, certificados especiales, formas valoradas, placas de tránsito, licencias de conducir, entre otras.</t>
  </si>
  <si>
    <t>Materiales para el registro e identificación de bienes</t>
  </si>
  <si>
    <t>Materiales para el registro e identificación de personas</t>
  </si>
  <si>
    <t>Alimentos y utensilios</t>
  </si>
  <si>
    <t>2200 ALIMENTOS Y UTENSILIOS</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</si>
  <si>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</si>
  <si>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Productos alimenticios para personas</t>
  </si>
  <si>
    <t>221 Productos alimenticios para personas</t>
  </si>
  <si>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</si>
  <si>
    <t>Productos alimenticios para  los efectivos que participen en programas de seguridad pública</t>
  </si>
  <si>
    <t>Productos alimenticios para el personal en las instalaciones de las dependencias y entidades</t>
  </si>
  <si>
    <t>Productos alimenticios para la población en caso de desastres naturales</t>
  </si>
  <si>
    <t>Productos alimenticios para animales</t>
  </si>
  <si>
    <t>222 Productos alimenticios para animales</t>
  </si>
  <si>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</si>
  <si>
    <t>Utensilios para el servicio de alimentación</t>
  </si>
  <si>
    <t>223 Utensilios para el servicio de alimentación</t>
  </si>
  <si>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</si>
  <si>
    <t>Materias primas y materiales de producción y comercialización</t>
  </si>
  <si>
    <t>2300 MATERIAS PRIMAS Y MATERIALES DE PRODUCCION Y COMERCIALIZACION</t>
  </si>
  <si>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</si>
  <si>
    <t>Productos alimenticios, agropecuarios y forestales adquiridos como materia prima</t>
  </si>
  <si>
    <t>231 Productos alimenticios, agropecuarios y forestales adquiridos como materia prima</t>
  </si>
  <si>
    <t>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t>
  </si>
  <si>
    <t>Productos alimenticios, agropecuarios y forestales</t>
  </si>
  <si>
    <t xml:space="preserve">Material agropecuario </t>
  </si>
  <si>
    <t>Insumos textiles adquiridos como materia prima</t>
  </si>
  <si>
    <t>232 Insumos textiles adquiridos como materia prima</t>
  </si>
  <si>
    <t>Asignaciones destinadas a la adquisición de insumos textiles como materias primas en estado natural, transformadas o semi-transformadas, que se utilizan en los procesos productivos, diferentes a las contenidas en las demás partidas de este Clasificador.</t>
  </si>
  <si>
    <t>Insumos textiles</t>
  </si>
  <si>
    <t>Productos de papel, cartón e impresos adquiridos como materia prima</t>
  </si>
  <si>
    <t>233 Productos de papel, cartón e impresos adquiridos como materia prima</t>
  </si>
  <si>
    <t>Asignaciones destinadas a la adquisición de papel, cartón e impresos como materias primas en estado natural, transformadas o semi-transformadas, que se utilizan en los procesos productivos, diferentes a las contenidas en las demás partidas de este Clasificador.</t>
  </si>
  <si>
    <t>Productos de papel, cartón e impresos</t>
  </si>
  <si>
    <t>Combustibles, lubricantes, aditivos, carbón y sus derivados adquiridos como materia prima</t>
  </si>
  <si>
    <t>234 Combustibles, lubricantes, aditivos, carbón y sus derivados adquiridos como materia prima</t>
  </si>
  <si>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</si>
  <si>
    <t>Combustibles, lubricantes, aditivos, carbon y sus derivados</t>
  </si>
  <si>
    <t>Productos químicos, farmacéuticos y de laboratorio adquiridos como materia prima</t>
  </si>
  <si>
    <t>235 Productos químicos, farmacéuticos y de laboratorio adquiridos como materia prima</t>
  </si>
  <si>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</si>
  <si>
    <t>Productos químicos, farmacéuticos y de laboratorio</t>
  </si>
  <si>
    <t>Productos metálicos y a base de minerales no metálicos adquiridos como materia prima</t>
  </si>
  <si>
    <t>236 Productos metálicos y a base de minerales no metálicos adquiridos como materia prima</t>
  </si>
  <si>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</si>
  <si>
    <t>Productos metálicos y a base de minerales no metálicos</t>
  </si>
  <si>
    <t>Productos de cuero, piel, plástico y hule adquiridos como materia prima</t>
  </si>
  <si>
    <t>237 Productos de cuero, piel, plástico y hule adquiridos como materia prima</t>
  </si>
  <si>
    <t>Asignaciones destinadas a la adquisición de cuero, piel, plástico y hule como materias primas en estado natural, transformadas o semi-transformadas, que se utilizan en los procesos productivos, diferentes a las contenidas en las demás partidas de este Clasificador.</t>
  </si>
  <si>
    <t>Productos de cuero, piel, plástico y hule</t>
  </si>
  <si>
    <t>Mercancías adquiridas para su comercialización</t>
  </si>
  <si>
    <t>238 Mercancías adquiridas para su comercialización</t>
  </si>
  <si>
    <t>Artículos o bienes no duraderos que adquiere la entidad para destinarlos a la comercialización de acuerdo con el giro normal de actividades del ente público.</t>
  </si>
  <si>
    <t>Mercancías para su comercialización en tiendas del sector público</t>
  </si>
  <si>
    <t>Mercancías para su distribución a la población</t>
  </si>
  <si>
    <t>Otros productos adquiridos como materia prima</t>
  </si>
  <si>
    <t>239 Otros productos adquiridos como materia prima</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</si>
  <si>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</si>
  <si>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 xml:space="preserve">Otros productos </t>
  </si>
  <si>
    <t>Materiales y artículos de construcción y de reparación</t>
  </si>
  <si>
    <t>2400 MATERIALES Y ARTICULOS DE CONSTRUCCION Y DE REPARACION</t>
  </si>
  <si>
    <t>Asignaciones destinadas a la adquisición de materiales y artículos utilizados en la construcción, reconstrucción, ampliación, adaptación, mejora, conservación, reparación y mantenimiento de bienes inmuebles.</t>
  </si>
  <si>
    <t>Productos minerales no metálicos</t>
  </si>
  <si>
    <t>241 Productos minerales no metálicos</t>
  </si>
  <si>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</si>
  <si>
    <t>Materiales de construcción minerales no metálicos</t>
  </si>
  <si>
    <t>Cemento y productos de concreto</t>
  </si>
  <si>
    <t>242 Cemento y productos de concreto</t>
  </si>
  <si>
    <t>Asignaciones destinadas a la adquisición de cemento blanco, gris y especial, pega azulejo y productos de concreto.</t>
  </si>
  <si>
    <t>Materiales de construcción de concreto</t>
  </si>
  <si>
    <t>Cal, yeso y productos de yeso</t>
  </si>
  <si>
    <t>243 Cal, yeso y productos de yeso</t>
  </si>
  <si>
    <t>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t>
  </si>
  <si>
    <t>Materiales de construcción de cal y yeso</t>
  </si>
  <si>
    <t>Madera y productos de madera</t>
  </si>
  <si>
    <t>244 Madera y productos de madera</t>
  </si>
  <si>
    <t>Asignaciones destinadas a la adquisición de madera y sus derivados.</t>
  </si>
  <si>
    <t>Materiales de construcción de madera</t>
  </si>
  <si>
    <t>Vidrio y productos de vidrio</t>
  </si>
  <si>
    <t>245 Vidrio y productos de vidrio</t>
  </si>
  <si>
    <t>Asignaciones destinadas a la adquisición de vidrio plano, templado, inastillable y otros vidrios laminados; espejos; envases y artículos de vidrio y fibra de vidrio.</t>
  </si>
  <si>
    <t>Materiales de construcción de vidrio</t>
  </si>
  <si>
    <t>Material eléctrico y electrónico</t>
  </si>
  <si>
    <t>246 Material eléctrico y electrónico</t>
  </si>
  <si>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</si>
  <si>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Artículos metálicos para la construcción</t>
  </si>
  <si>
    <t>247 Artículos metálicos para la construcción</t>
  </si>
  <si>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</si>
  <si>
    <t>Estructuras y manufacturas</t>
  </si>
  <si>
    <t>Materiales complementarios</t>
  </si>
  <si>
    <t>248 Materiales complementarios</t>
  </si>
  <si>
    <t>Asignaciones destinadas a la adquisición de materiales para el acondicionamiento de las obras públicas y bienes inmuebles, tales como: tapices, pisos, persianas y demás accesorios.</t>
  </si>
  <si>
    <t xml:space="preserve">Materiales complementarios </t>
  </si>
  <si>
    <t>Otros materiales y artículos de construcción y reparación</t>
  </si>
  <si>
    <t>249 Otros materiales y artículos de construcción y reparación</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</si>
  <si>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</si>
  <si>
    <t xml:space="preserve">Materiales diversos </t>
  </si>
  <si>
    <t>2500 PRODUCTOS QUIMICOS, FARMACEUTICOS Y DE LABORATORIO</t>
  </si>
  <si>
    <t>Asignaciones destinadas a la adquisición de sustancias, productos químicos y farmacéuticos de aplicación humana o animal; así como toda clase de materiales y suministros médicos y de laboratorio.</t>
  </si>
  <si>
    <t>Productos químicos básicos</t>
  </si>
  <si>
    <t>251 Productos químicos básicos</t>
  </si>
  <si>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</si>
  <si>
    <t>Sustancias químicas</t>
  </si>
  <si>
    <t>Fertilizantes, pesticidas y otros agroquímicos</t>
  </si>
  <si>
    <t>252 Fertilizantes, pesticidas y otros agroquímicos</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</si>
  <si>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</si>
  <si>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Fertilizantes y abonos</t>
  </si>
  <si>
    <t>Plaguicidas y pesticidas</t>
  </si>
  <si>
    <t>Medicinas y productos farmacéuticos</t>
  </si>
  <si>
    <t>253 Medicinas y productos farmacéuticos</t>
  </si>
  <si>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</si>
  <si>
    <t>Materiales, accesorios y suministros médicos</t>
  </si>
  <si>
    <t>254 Materiales, accesorios y suministros médicos</t>
  </si>
  <si>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</si>
  <si>
    <t>Materiales, accesorios y suministros de laboratorio</t>
  </si>
  <si>
    <t>255 Materiales, accesorios y suministros de laboratorio</t>
  </si>
  <si>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</si>
  <si>
    <t>Fibras sintéticas, hules, plásticos y derivados</t>
  </si>
  <si>
    <t>256 Fibras sintéticas, hules, plásticos y derivados</t>
  </si>
  <si>
    <t>Asignaciones destinadas a cubrir erogaciones por adquisición de productos a partir del hule o de resinas plásticas, perfiles, tubos y conexiones, productos laminados, placas espumas, envases y contenedores, entre otros productos. Incluye P.V.C.</t>
  </si>
  <si>
    <t>Otros productos químicos</t>
  </si>
  <si>
    <t>259 Otros productos químicos</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</si>
  <si>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</si>
  <si>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Combustibles, lubricantes y aditivos</t>
  </si>
  <si>
    <t>2600 COMBUSTIBLES, LUBRICANTES Y ADITIVOS</t>
  </si>
  <si>
    <t>Asignaciones destinadas a la adquisición de combustibles, lubricantes y aditivos de todo tipo, necesarios para el funcionamiento de vehículos de transporte terrestres, aéreos, marítimos, lacustres y fluviales; así como de maquinaria y equipo.</t>
  </si>
  <si>
    <t>261 Combustibles, lubricantes y aditivos</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</si>
  <si>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</si>
  <si>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 xml:space="preserve">Combustibles, lubricantes y aditivos para vehículos destinados a la ejecución de programas de seguridad pública </t>
  </si>
  <si>
    <t>Combustibles, lubricantes y aditivos para vehículos terrestres, aéreos, marítimos, lacustres y fluviales asignados a servidores públicos</t>
  </si>
  <si>
    <t>Combustibles, lubricantes y aditivos para maquinaria, equipo de producción y servicios administrativos</t>
  </si>
  <si>
    <t>Carbón y sus derivados</t>
  </si>
  <si>
    <t>262 Carbón y sus derivados</t>
  </si>
  <si>
    <t>Asignaciones destinadas a la adquisición de productos químicos derivados de la coquización del carbón y las briquetas de carbón. Excluye el carbón utilizado como materia prima.</t>
  </si>
  <si>
    <t>Vestuario, blancos, prendas de protección y artículos deportivos</t>
  </si>
  <si>
    <t>2700 VESTUARIO, BLANCOS, PRENDAS DE PROTECCION Y ARTICULOS DEPORTIVOS</t>
  </si>
  <si>
    <t>Asignaciones destinadas a la adquisición de vestuario y sus accesorios, blancos, artículos deportivos; así como prendas de protección personal diferentes a las de seguridad.</t>
  </si>
  <si>
    <t>Vestuario y uniformes</t>
  </si>
  <si>
    <t>271 Vestuario y uniformes</t>
  </si>
  <si>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</si>
  <si>
    <t>Prendas de seguridad y protección personal</t>
  </si>
  <si>
    <t>272 Prendas de seguridad y protección personal</t>
  </si>
  <si>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</si>
  <si>
    <t>Prendas de seguridad</t>
  </si>
  <si>
    <t>Prendas de protección personal</t>
  </si>
  <si>
    <t>Artículos deportivos</t>
  </si>
  <si>
    <t>273 Artículos deportivos</t>
  </si>
  <si>
    <t>Asignaciones destinadas a la adquisición de todo tipo de artículos deportivos, tales como: balones, redes, trofeos, raquetas, guantes, entre otros, que los entes públicos realizan en cumplimiento de su función pública.</t>
  </si>
  <si>
    <t>Productos textiles</t>
  </si>
  <si>
    <t>274 Productos textiles</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</si>
  <si>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</si>
  <si>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Blancos y otros productos textiles, excepto prendas de vestir</t>
  </si>
  <si>
    <t>275 Blancos y otros productos textiles, excepto prendas de vestir</t>
  </si>
  <si>
    <t>Asignaciones destinadas a la adquisición todo tipo de blancos: batas, colchas, sábanas, fundas, almohadas, toallas, cobertores, colchones y colchonetas, entre otros.</t>
  </si>
  <si>
    <t>Materiales y suministros para seguridad</t>
  </si>
  <si>
    <t>2800 MATERIALES Y SUMINISTROS PARA SEGURIDAD</t>
  </si>
  <si>
    <t>Asignaciones destinadas a la adquisición de materiales, sustancias explosivas y prendas de protección personal necesarias en los programas de seguridad.</t>
  </si>
  <si>
    <t>Sustancias y materiales explosivos</t>
  </si>
  <si>
    <t>281 Sustancias y materiales explosivos</t>
  </si>
  <si>
    <t>Asignaciones destinadas a la adquisición de sustancias explosivas y sus accesorios (fusibles de seguridad y detonantes) tales como: pólvora, dinamita, cordita, trinitrotolueno, amatol, tetril, fulminantes, entre otros.</t>
  </si>
  <si>
    <t>Materiales de seguridad pública</t>
  </si>
  <si>
    <t>282 Materiales de seguridad pública</t>
  </si>
  <si>
    <t>Asignaciones destinadas a la adquisición de toda clase de suministros propios de la industria militar y de seguridad pública tales como: municiones, espoletas, cargas, granadas, cartuchos, balas, entre otros.</t>
  </si>
  <si>
    <t>Prendas de protección para seguridad pública y nacional</t>
  </si>
  <si>
    <t>283 Prendas de protección para seguridad pública y nacional</t>
  </si>
  <si>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</si>
  <si>
    <t xml:space="preserve">Prendas de protección para seguridad pública </t>
  </si>
  <si>
    <t>Herramientas, refacciones y accesorios menores</t>
  </si>
  <si>
    <t>2900 HERRAMIENTAS, REFACCIONES Y ACCESORIOS MENORES</t>
  </si>
  <si>
    <t>Asignaciones destinadas a la adquisición de toda clase de refacciones, accesorios, herramientas menores y demás bienes de consumo del mismo género, necesarios para la conservación de los bienes muebles e inmuebles.</t>
  </si>
  <si>
    <t>Herramientas menores</t>
  </si>
  <si>
    <t>291 Herramientas menores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</si>
  <si>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</si>
  <si>
    <t>Refacciones y accesorios menores de edificios</t>
  </si>
  <si>
    <t>292 Refacciones y accesorios menores de edificios</t>
  </si>
  <si>
    <t>Asignaciones destinadas a la adquisición de instrumental complementario y repuesto de edificios, tales como: candados, cerraduras, pasadores, chapas, llaves, manijas para puertas, herrajes y bisagras.</t>
  </si>
  <si>
    <t>Refacciones y accesorios menores de mobiliario y equipo de administración, educacional y recreativo</t>
  </si>
  <si>
    <t>293 Refacciones y accesorios menores de mobiliario y equipo de administración, educacional y recreativo</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</si>
  <si>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</si>
  <si>
    <t xml:space="preserve">Refacciones y accesorios menores de mobiliario </t>
  </si>
  <si>
    <t>Refacciones y accesorios de equipo educacional y recreativo</t>
  </si>
  <si>
    <t>Refacciones y accesorios menores de equipo de cómputo y tecnologías de la información</t>
  </si>
  <si>
    <t>294 Refacciones y accesorios menores de equipo de cómputo y tecnologías de la información</t>
  </si>
  <si>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</si>
  <si>
    <t>Refacciones y accesorios menores de equipo e instrumental médico y de laboratorio</t>
  </si>
  <si>
    <t>295 Refacciones y accesorios menores de equipo e instrumental médico y de laboratorio</t>
  </si>
  <si>
    <t>Asignaciones destinadas a la adquisición de refacciones y accesorios para todo tipo de aparatos e instrumentos médicos y de laboratorio.</t>
  </si>
  <si>
    <t>Refacciones y accesorios menores de quipo e instrumental médico y de laboratorio</t>
  </si>
  <si>
    <t>Refacciones y accesorios menores de equipo de transporte</t>
  </si>
  <si>
    <t>296 Refacciones y accesorios menores de equipo de transporte</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</si>
  <si>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</si>
  <si>
    <t>Refacciones y accesorios menores de equipo de defensa y seguridad</t>
  </si>
  <si>
    <t>297 Refacciones y accesorios menores de equipo de defensa y seguridad</t>
  </si>
  <si>
    <t>Asignaciones destinadas a cubrir la adquisición de refacciones para todo tipo de equipos de defensa y seguridad referidos en la partida 551 Equipo de defensa y seguridad, entre otros.</t>
  </si>
  <si>
    <t>Refacciones y accesorios menores de maquinaria y otros equipos</t>
  </si>
  <si>
    <t>298 Refacciones y accesorios menores de maquinaria y otros equipos</t>
  </si>
  <si>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</si>
  <si>
    <t>Refacciones y accesorios menores otros bienes muebles</t>
  </si>
  <si>
    <t>299 Refacciones y accesorios menores otros bienes muebles</t>
  </si>
  <si>
    <t>Asignaciones destinadas a la adquisición de instrumental complementario y repuestos menores no considerados en las partidas anteriores.</t>
  </si>
  <si>
    <t>SERVICIOS GENERALES</t>
  </si>
  <si>
    <t>3000 SERVICIOS GENERALES</t>
  </si>
  <si>
    <t>Asignaciones destinadas a cubrir el costo de todo tipo de servicios que se contraten con particulares o instituciones del propio sector público; así como los servicios oficiales requeridos para el desempeño de actividades vinculadas con la función pública.</t>
  </si>
  <si>
    <t>Servicios básicos</t>
  </si>
  <si>
    <t>3100 SERVICIOS BASICOS</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</si>
  <si>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</si>
  <si>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Energía eléctrica</t>
  </si>
  <si>
    <t>311 Energía eléctrica</t>
  </si>
  <si>
    <t>Asignaciones destinadas a cubrir el importe de la contratación, instalación y consumo de energía eléctrica, necesarias para el funcionamiento de las instalaciones oficiales. Incluye alumbrado público.</t>
  </si>
  <si>
    <t>Servicio de energía eléctrica</t>
  </si>
  <si>
    <t>Alumbrado público</t>
  </si>
  <si>
    <t>Gas</t>
  </si>
  <si>
    <t>312 Gas</t>
  </si>
  <si>
    <t>Asignaciones destinadas al suministro de gas al consumidor final por ductos, tanque estacionario o de cilindros.</t>
  </si>
  <si>
    <t>Servicio de gas</t>
  </si>
  <si>
    <t>Agua</t>
  </si>
  <si>
    <t>313 Agua</t>
  </si>
  <si>
    <t>Asignaciones destinadas a cubrir el importe del consumo de agua potable y para riego, necesarios para el funcionamiento de las instalaciones oficiales.</t>
  </si>
  <si>
    <t>Servicio de agua</t>
  </si>
  <si>
    <t>Telefonía tradicional</t>
  </si>
  <si>
    <t>314 Telefonía tradicional</t>
  </si>
  <si>
    <t>Asignaciones destinadas al pago de servicio telefónico convencional nacional e internacional, mediante redes alámbricas, incluido el servicio de fax, requerido en el desempeño de funciones oficiales.</t>
  </si>
  <si>
    <t>Servicio telefonía tradicional</t>
  </si>
  <si>
    <t>Telefonía celular</t>
  </si>
  <si>
    <t>315 Telefonía celular</t>
  </si>
  <si>
    <t>Asignaciones destinadas al pago de servicios de telecomunicaciones inalámbricas o telefonía celular, requeridos para el desempeño de funciones oficiales.</t>
  </si>
  <si>
    <t>Servicio telefonía celular</t>
  </si>
  <si>
    <t>Radiolocalización</t>
  </si>
  <si>
    <t>Servicios de telecomunicaciones y satélites</t>
  </si>
  <si>
    <t>316 Servicios de telecomunicaciones y satélites</t>
  </si>
  <si>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</si>
  <si>
    <t>Servicios de acceso de Internet, redes y procesamiento de información</t>
  </si>
  <si>
    <t>317 Servicios de acceso de Internet, redes y procesamiento de información</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</si>
  <si>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</si>
  <si>
    <t>Servicios de acceso de internet</t>
  </si>
  <si>
    <t>Servicios de redes</t>
  </si>
  <si>
    <t>Servicios de procesamiento de información</t>
  </si>
  <si>
    <t>Servicios postales y telegráficos</t>
  </si>
  <si>
    <t>318 Servicios postales y telegráficos</t>
  </si>
  <si>
    <t>Asignaciones destinadas al pago del servicio postal nacional e internacional, gubernamental y privado a través de los establecimientos de mensajería y paquetería y servicio telegráfico nacional e internacional, requeridos en el desempeño de funciones oficiales.</t>
  </si>
  <si>
    <t xml:space="preserve">Servicio postal </t>
  </si>
  <si>
    <t xml:space="preserve">Servicio telegráfico </t>
  </si>
  <si>
    <t>Servicios integrales y otros servicios</t>
  </si>
  <si>
    <t>319 Servicios integrales y otros servicios</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</si>
  <si>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</si>
  <si>
    <t>Servicios integrales</t>
  </si>
  <si>
    <t xml:space="preserve">Contratación de otros servicios </t>
  </si>
  <si>
    <t>Servicios de arrendamiento</t>
  </si>
  <si>
    <t>3200 SERVICIOS DE ARRENDAMIENTO</t>
  </si>
  <si>
    <t>Asignaciones destinadas a cubrir erogaciones por concepto de arrendamiento de: edificios, locales, terrenos, maquinaria y equipo, vehículos, intangibles y otros análogos.</t>
  </si>
  <si>
    <t>Arrendamiento de terrenos</t>
  </si>
  <si>
    <t>321 Arrendamiento de terrenos</t>
  </si>
  <si>
    <t>Asignaciones destinadas a cubrir el alquiler de terrenos.</t>
  </si>
  <si>
    <t>Arrendamiento de edificios</t>
  </si>
  <si>
    <t>322 Arrendamiento de edificios</t>
  </si>
  <si>
    <t>Asignaciones destinadas a cubrir el alquiler de toda clase de edificios e instalaciones como: viviendas y edificaciones no residenciales, salones para convenciones, oficinas y locales comerciales, teatros, estadios, auditorios, bodegas, entre otros.</t>
  </si>
  <si>
    <t>Arrendamiento de edificios y locales</t>
  </si>
  <si>
    <t>Arrendamiento de mobiliario y equipo de administración, educacional y recreativo</t>
  </si>
  <si>
    <t>323 Arrendamiento de mobiliario y equipo de administración, educacional y recreativo</t>
  </si>
  <si>
    <t>Asignaciones destinadas a cubrir el alquiler de toda clase de mobiliario requerido en el cumplimiento de las funciones oficiales. Incluye bienes y equipos de tecnologías de la información, tales como: equipo de cómputo, impresoras y fotocopiadoras, entre otras.</t>
  </si>
  <si>
    <t>Arrendamiento de mobiliario y equipo de administración</t>
  </si>
  <si>
    <t>Arrendamiento de mobiliario y equipo educativo y recreativo</t>
  </si>
  <si>
    <t xml:space="preserve">Arrendamiento de equipo y bienes informáticos </t>
  </si>
  <si>
    <t>Arrendamiento de equipo e instrumental médico y de laboratorio</t>
  </si>
  <si>
    <t>324 Arrendamiento de equipo e instrumental médico y de laboratorio</t>
  </si>
  <si>
    <t>Asignaciones destinadas a cubrir el alquiler de toda clase de equipo e instrumental médico y de laboratorio.</t>
  </si>
  <si>
    <t>Arrendamiento de equipo de transporte</t>
  </si>
  <si>
    <t>325 Arrendamiento de equipo de transporte</t>
  </si>
  <si>
    <t>Asignaciones destinadas a cubrir el alquiler de toda clase de equipo de transporte, ya sea terrestre, aeroespacial, marítimo, lacustre y fluvial.</t>
  </si>
  <si>
    <t>Arrendamiento de vehículos terrestres, aéreos, marítimos, lacustres y fluviales para la ejecución de programas de seguridad pública y nacional</t>
  </si>
  <si>
    <t>Arrendamiento de vehículos terrestres, aéreos, marítimos, lacustres y fluviales para servicios administrativos</t>
  </si>
  <si>
    <t>Arrendamiento de maquinaria, otros equipos y herramientas</t>
  </si>
  <si>
    <t>326 Arrendamiento de maquinaria, otros equipos y herramientas</t>
  </si>
  <si>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</si>
  <si>
    <t xml:space="preserve">Arrendamiento de maquinaria y equipo </t>
  </si>
  <si>
    <t>Arrendamiento de herramientas</t>
  </si>
  <si>
    <t>Arrendamiento de activos intangibles</t>
  </si>
  <si>
    <t>327 Arrendamiento de activos intangibles</t>
  </si>
  <si>
    <t>Asignaciones destinadas a cubrir el importe que corresponda por el uso de patentes y marcas, representaciones comerciales e industriales, regalías por derechos de autor, membresías, así como licencias de uso de programas de cómputo y su actualización.</t>
  </si>
  <si>
    <t>Arrendamiento financiero</t>
  </si>
  <si>
    <t>328 Arrendamiento financiero</t>
  </si>
  <si>
    <t>Asignaciones destinadas a cubrir el importe que corresponda por los derechos sobre bienes en régimen de arrendamiento financiero.</t>
  </si>
  <si>
    <t>Otros arrendamientos</t>
  </si>
  <si>
    <t>329 Otros arrendamientos</t>
  </si>
  <si>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</si>
  <si>
    <t>Otros Arrendamientos</t>
  </si>
  <si>
    <t>Servicios profesionales, científicos, técnicos y otros servicios</t>
  </si>
  <si>
    <t>3300 SERVICIOS PROFESIONALES, CIENTIFICOS, TECNICOS Y OTROS SERVICIOS</t>
  </si>
  <si>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</si>
  <si>
    <t>Servicios legales, de contabilidad, auditoría y relacionados</t>
  </si>
  <si>
    <t>331 Servicios legales, de contabilidad, auditoría y relacionados</t>
  </si>
  <si>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</si>
  <si>
    <t>Servicios legales</t>
  </si>
  <si>
    <t>Servicios de contabilidad</t>
  </si>
  <si>
    <t>Servicios de auditoría</t>
  </si>
  <si>
    <t>Otros servicios relacionados</t>
  </si>
  <si>
    <t>Servicios de diseño, arquitectura, ingeniería y actividades relacionadas</t>
  </si>
  <si>
    <t>332 Servicios de diseño, arquitectura, ingeniería y actividades relacionadas</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</si>
  <si>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</si>
  <si>
    <t>Servicios de consultoría administrativa, procesos, técnica y en tecnologías de la información</t>
  </si>
  <si>
    <t>333 Servicios de consultoría administrativa, procesos, técnica y en tecnologías de la información</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</si>
  <si>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</si>
  <si>
    <t>Servicios de consultoría administrativa</t>
  </si>
  <si>
    <t>Servicios de procesos, técnica y en tecnologías de la información</t>
  </si>
  <si>
    <t xml:space="preserve">Servicios de capacitación </t>
  </si>
  <si>
    <t>334 Servicios de capacitación</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</si>
  <si>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</si>
  <si>
    <t>Servicios de investigación científica y desarrollo</t>
  </si>
  <si>
    <t>335 Servicios de investigación científica y desarrollo</t>
  </si>
  <si>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</si>
  <si>
    <t>Servicios de investigación científica</t>
  </si>
  <si>
    <t>Servicios de investigación de desarrollo</t>
  </si>
  <si>
    <t>Servicios estadísticos y geográficos</t>
  </si>
  <si>
    <t>Servicios de apoyo administrativo, traducción, fotocopiado e impresión</t>
  </si>
  <si>
    <t>336 Servicios de apoyo administrativo, fotocopiado e impresión</t>
  </si>
  <si>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</si>
  <si>
    <t>Impresiones de documentos oficiales para la prestación de servicios públicos, identificación, formatos administrativos y fiscales, formas valoradas, certificados y títulos</t>
  </si>
  <si>
    <t>Servicios de protección y seguridad</t>
  </si>
  <si>
    <t>337 Servicios de protección y seguridad</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</si>
  <si>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</si>
  <si>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Servicios de vigilancia</t>
  </si>
  <si>
    <t>338 Servicios de vigilancia</t>
  </si>
  <si>
    <t>Asignaciones destinadas a cubrir las erogaciones por servicios de monitoreo de personas, objetos o procesos tanto de inmuebles de los entes públicos como de lugares de dominio público prestados por instituciones de seguridad.</t>
  </si>
  <si>
    <t xml:space="preserve">Servicios de vigilancia </t>
  </si>
  <si>
    <t>Servicios profesionales, científicos y técnicos integrales</t>
  </si>
  <si>
    <t>339 Servicios profesionales, científicos y técnicos integrales</t>
  </si>
  <si>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</si>
  <si>
    <t>Servicios financieros, bancarios y comerciales</t>
  </si>
  <si>
    <t>3400 SERVICIOS FINANCIEROS, BANCARIOS Y COMERCIALES</t>
  </si>
  <si>
    <t>Asignaciones destinadas a cubrir el costo de servicios tales como: fletes y maniobras; almacenaje, embalaje y envase; así como servicios bancarios y financieros; seguros patrimoniales; comisiones por ventas.</t>
  </si>
  <si>
    <t>Servicios financieros y bancarios</t>
  </si>
  <si>
    <t>341 Servicios financieros y bancarios</t>
  </si>
  <si>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</si>
  <si>
    <t>Diferencias por variaciones en el tipo de cambio</t>
  </si>
  <si>
    <t>Servicios de cobranza, investigación crediticia y similar</t>
  </si>
  <si>
    <t>342 Servicios de cobranza, investigación crediticia y similar</t>
  </si>
  <si>
    <t>Asignaciones destinadas a cubrir los gastos por servicios de cobranza, investigación crediticia y recopilación de información sobre solvencia financiera de personas o negocios.</t>
  </si>
  <si>
    <t>Servicios de recaudación, traslado y custodia de valores</t>
  </si>
  <si>
    <t>343 Servicios de recaudación, traslado y custodia de valores</t>
  </si>
  <si>
    <t>Asignaciones destinadas a cubrir el pago de servicios financieros por guarda, custodia, traslado de valores y otros gastos inherentes a la recaudación.</t>
  </si>
  <si>
    <t>Seguros de responsabilidad patrimonial y fianzas</t>
  </si>
  <si>
    <t>344 Seguros de responsabilidad patrimonial y fianzas</t>
  </si>
  <si>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</si>
  <si>
    <t>Seguro de bienes patrimoniales</t>
  </si>
  <si>
    <t>345 Seguro de bienes patrimoniales</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</si>
  <si>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</si>
  <si>
    <t>Almacenaje, envase y embalaje</t>
  </si>
  <si>
    <t>346 Almacenaje, envase y embalaje</t>
  </si>
  <si>
    <t>Asignaciones destinadas a cubrir el costo de los servicios de almacenamiento, embalaje, desembalaje, envase y desenvase de toda clase de objetos, artículos, materiales, mobiliario, entre otros.</t>
  </si>
  <si>
    <t>Fletes y maniobras</t>
  </si>
  <si>
    <t>347 Fletes y maniobras</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</si>
  <si>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</si>
  <si>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Comisiones por ventas</t>
  </si>
  <si>
    <t>348 Comisiones por ventas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</si>
  <si>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</si>
  <si>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Servicios financieros, bancarios y comerciales integrales</t>
  </si>
  <si>
    <t>349 Servicios financieros, bancarios y comerciales integrales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</si>
  <si>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</si>
  <si>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Servicios de instalación, reparación, mantenimiento y conservación</t>
  </si>
  <si>
    <t>3500 SERVICIOS DE INSTALACION, REPARACION, MANTENIMIENTO Y CONSERVACION</t>
  </si>
  <si>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</si>
  <si>
    <t>Conservación y mantenimiento menor de inmuebles</t>
  </si>
  <si>
    <t>351 Conservación y mantenimiento menor de inmuebles</t>
  </si>
  <si>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</si>
  <si>
    <t>Conservación y mantenimiento de inmuebles</t>
  </si>
  <si>
    <t xml:space="preserve">Adaptación de inmuebles </t>
  </si>
  <si>
    <t>Instalación, reparación y mantenimiento de mobiliario y equipo de administración, educacional y recreativo</t>
  </si>
  <si>
    <t>352 Instalación, reparación y mantenimiento de mobiliario y equipo de administración, educacional y recreativo</t>
  </si>
  <si>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</si>
  <si>
    <t>Instalación, reparación y mantenimiento  de mobiliario y equipo de administración</t>
  </si>
  <si>
    <t>Instalación, reparación y mantenimiento  de mobiliario y equipo educativo y recreativo</t>
  </si>
  <si>
    <t>Instalación, reparación y mantenimiento de equipo de cómputo y tecnología de la información</t>
  </si>
  <si>
    <t>353 Instalación, reparación y mantenimiento de equipo de cómputo y tecnologías de la información</t>
  </si>
  <si>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</si>
  <si>
    <t>Instalación, reparación y mantenimiento de bienes informáticos</t>
  </si>
  <si>
    <t>Instalación, reparación y mantenimiento de equipo e instrumental médico y de laboratorio</t>
  </si>
  <si>
    <t>354 Instalación, reparación y mantenimiento de equipo e instrumental médico y de laboratorio</t>
  </si>
  <si>
    <t>Asignaciones destinadas a cubrir los gastos por servicios de instalación, reparación y mantenimiento de equipo e instrumental médico y de laboratorio.</t>
  </si>
  <si>
    <t>Reparación y mantenimiento de equipo de transporte</t>
  </si>
  <si>
    <t>355 Reparación y mantenimiento de equipo de transporte</t>
  </si>
  <si>
    <t>Asignaciones destinadas a cubrir los gastos por servicios de reparación y mantenimiento del equipo de transporte terrestre, aeroespacial, marítimo, lacustre y fluvial e instalación de equipos en los mismos, propiedad o al servicio de los entes públicos.</t>
  </si>
  <si>
    <t>Mantenimiento y conservación de vehículos terrestres, aéreos, marítimos, lacustres y fluviales</t>
  </si>
  <si>
    <t>Reparación y mantenimiento de equipo de defensa y seguridad</t>
  </si>
  <si>
    <t>356 Reparación y mantenimiento de equipo de defensa y seguridad</t>
  </si>
  <si>
    <t>Asignaciones destinadas a cubrir los gastos por servicios de reparación y mantenimiento del equipo de defensa y seguridad.</t>
  </si>
  <si>
    <t>Instalación, reparación y mantenimiento de maquinaria, otros equipos y herramienta</t>
  </si>
  <si>
    <t>357 Instalación, reparación y mantenimiento de maquinaria, otros equipos y herramienta</t>
  </si>
  <si>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</si>
  <si>
    <t>Servicios de limpieza y manejo de desechos</t>
  </si>
  <si>
    <t>358 Servicios de limpieza y manejo de desechos</t>
  </si>
  <si>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</si>
  <si>
    <t>Servicios de jardinería y fumigación</t>
  </si>
  <si>
    <t>359 Servicios de jardinería y fumigación</t>
  </si>
  <si>
    <t>Asignaciones destinadas a cubrir los gastos por control y exterminación de plagas, instalación y mantenimiento de áreas verdes como la plantación, fertilización y poda de árboles, plantas y hierbas.</t>
  </si>
  <si>
    <t>Servicios de comunicación social y publicidad</t>
  </si>
  <si>
    <t>3600 SERVICIOS DE COMUNICACION SOCIAL Y PUBLICIDAD</t>
  </si>
  <si>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 así como al montaje de espectáculos culturales y celebraciones que demanden los entes públicos.</t>
  </si>
  <si>
    <t>Difusión por radio, televisión y otros medios de mensajes sobre programas y actividades gubernamentales</t>
  </si>
  <si>
    <t>361  Difusión por radio, televisión y otros medios de mensajes sobre programas y actividades gubernamentales</t>
  </si>
  <si>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</si>
  <si>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 xml:space="preserve">Difusión e información de mensajes y actividades gubernamentales </t>
  </si>
  <si>
    <t>Impresión y elaboración de publicaciones oficiales y de información en general para difusión</t>
  </si>
  <si>
    <t xml:space="preserve">Espectáculos culturales </t>
  </si>
  <si>
    <t>Inserciones y publicaciones propias de la operación de las dependencias y entidades que no formen parte de las campañas</t>
  </si>
  <si>
    <t>Difusión por radio, televisión y otros medios de mensajes comerciales para promover la venta de bienes o servicios</t>
  </si>
  <si>
    <t>362  Difusión por radio, televisión y otros medios de mensajes comerciales para promover la venta de bienes o servicios</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</si>
  <si>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</si>
  <si>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Promoción para la venta de bienes o servicios</t>
  </si>
  <si>
    <t>Servicios de creatividad, preproducción y producción de publicidad, excepto Internet</t>
  </si>
  <si>
    <t>363 Servicios de creatividad, preproducción y producción de publicidad, excepto internet</t>
  </si>
  <si>
    <t>Asignaciones destinadas a cubrir los gastos por diseño y conceptualización de campañas de comunicación, preproducción, producción y copiado.</t>
  </si>
  <si>
    <t>Servicios de revelado de fotografías</t>
  </si>
  <si>
    <t>364 Servicios de revelado de fotografías</t>
  </si>
  <si>
    <t>Asignaciones destinadas a cubrir gastos por concepto de revelado o impresión de fotografías.</t>
  </si>
  <si>
    <t>Servicios de la industria fílmica, del sonido y del video</t>
  </si>
  <si>
    <t>365 Servicios de la industria fílmica, del sonido y del video</t>
  </si>
  <si>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</si>
  <si>
    <t>Servicio de creación y difusión de contenido exclusivamente a través de Internet</t>
  </si>
  <si>
    <t>366 Servicio de creación y difusión de contenido exclusivamente a través de internet</t>
  </si>
  <si>
    <t>Asignaciones destinadas a cubrir el gasto por creación, difusión y transmisión de contenido de interés general o específico a través de internet exclusivamente.</t>
  </si>
  <si>
    <t>Otros servicios de información</t>
  </si>
  <si>
    <t>369 Otros servicios de información</t>
  </si>
  <si>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</si>
  <si>
    <t>Servicios de traslado y viáticos</t>
  </si>
  <si>
    <t>3700 SERVICIOS DE TRASLADO Y VIATICOS</t>
  </si>
  <si>
    <t>Asignaciones destinadas a cubrir los servicios de traslado, instalación y viáticos del personal, cuando por el desempeño de sus labores propias o comisiones de trabajo, requieran trasladarse a lugares distintos al de su adscripción.</t>
  </si>
  <si>
    <t>Pasajes aéreos</t>
  </si>
  <si>
    <t>371 Pasajes aéreos</t>
  </si>
  <si>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</si>
  <si>
    <t>Pasajes aéreos nacionales para servidores públicos en el desempeño de comisiones y funciones oficiales</t>
  </si>
  <si>
    <t>Pasajes aéreos internacionales para servidores públicos en el desempeño de comisiones y funciones oficiales</t>
  </si>
  <si>
    <t>Pasajes terrestres</t>
  </si>
  <si>
    <t>372 Pasajes terrestres</t>
  </si>
  <si>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</si>
  <si>
    <t>Pasajes terrestres nacionales para servidores públicos en el desempeño de comisiones y funciones oficiales</t>
  </si>
  <si>
    <t>Pasajes terrestres internacionales para servidores públicos en el desempeño de comisiones y funciones oficiales</t>
  </si>
  <si>
    <t>Pasajes marítimos, lacustres y fluviales</t>
  </si>
  <si>
    <t>373 Pasajes marítimos, lacustres y fluviales</t>
  </si>
  <si>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</si>
  <si>
    <t>Pasajes marítimos, lacustres y fluviales nacionales para servidores públicos en el desempeño de comisiones y funciones oficiales</t>
  </si>
  <si>
    <t>Pasajes marítimos, lacustres y fluviales internacionales para servidores públicos en el desempeño de comisiones y funciones oficiales</t>
  </si>
  <si>
    <t>Autotransporte</t>
  </si>
  <si>
    <t>374 Autotransporte</t>
  </si>
  <si>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</si>
  <si>
    <t>Transporte en vehículos especializados</t>
  </si>
  <si>
    <t>Viáticos en el país</t>
  </si>
  <si>
    <t>375 Viáticos en el país</t>
  </si>
  <si>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</si>
  <si>
    <t>Viáticos nacionales para servidores públicos en el desempeño de funciones oficiales</t>
  </si>
  <si>
    <t>Viáticos en el extranjero</t>
  </si>
  <si>
    <t>376 Viáticos en el extranjero</t>
  </si>
  <si>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</si>
  <si>
    <t>Viáticos en el extranjero para servidores públicos en el desempeño de comisiones y funciones oficiales</t>
  </si>
  <si>
    <t>Gastos de instalación y traslado de menaje</t>
  </si>
  <si>
    <t>377 Gastos de instalación y traslado de menaje</t>
  </si>
  <si>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</si>
  <si>
    <t>Servicios integrales de traslado y viáticos</t>
  </si>
  <si>
    <t>378 Servicios integrales de traslado y viáticos</t>
  </si>
  <si>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</si>
  <si>
    <t>Otros servicios de traslado y hospedaje</t>
  </si>
  <si>
    <t>379 Otros servicios de traslado y hospedaje</t>
  </si>
  <si>
    <t>Asignaciones destinadas a cubrir el pago de servicios básicos distintos de los señalados en las partidas de este concepto, tales como pensiones de estacionamiento, entre otros, requeridos en el desempeño de funciones oficiales.</t>
  </si>
  <si>
    <t>Servicios oficiales</t>
  </si>
  <si>
    <t>3800 SERVICIOS OFICIALES</t>
  </si>
  <si>
    <t>Asignaciones destinadas a cubrir los servicios relacionados con la celebración de actos y ceremonias oficiales realizadas por los entes públicos; así como los gastos de representación y los necesarios para las oficinas establecidas en el exterior.</t>
  </si>
  <si>
    <t>Gastos de ceremonial</t>
  </si>
  <si>
    <t>381 Gastos de ceremonial</t>
  </si>
  <si>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</si>
  <si>
    <t xml:space="preserve">Gastos de ceremonial del H. Ayuntamiento </t>
  </si>
  <si>
    <t>Gastos de ceremonial de los titulares de las dependencias y entidades</t>
  </si>
  <si>
    <t>Gastos de orden social y cultural</t>
  </si>
  <si>
    <t>382 Gastos de orden social y cultural</t>
  </si>
  <si>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</si>
  <si>
    <t>Congresos y convenciones</t>
  </si>
  <si>
    <t>383 Congresos y convenciones</t>
  </si>
  <si>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</si>
  <si>
    <t>Exposiciones</t>
  </si>
  <si>
    <t>384 Exposiciones</t>
  </si>
  <si>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</si>
  <si>
    <t>Gastos de representación</t>
  </si>
  <si>
    <t>385 Gastos de representación</t>
  </si>
  <si>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</si>
  <si>
    <t xml:space="preserve">Gastos inherentes a la investidura del H Ayuntamiento </t>
  </si>
  <si>
    <t xml:space="preserve">Gastos de las oficinas de servidores públicos superiores y mandos medios </t>
  </si>
  <si>
    <t xml:space="preserve">Gastos de representación </t>
  </si>
  <si>
    <t xml:space="preserve">Gastos de seguridad pública </t>
  </si>
  <si>
    <t>Otros servicios generales</t>
  </si>
  <si>
    <t>3900 OTROS SERVICIOS GENERALES</t>
  </si>
  <si>
    <t>Asignaciones destinadas a cubrir los servicios que correspondan a este capítulo, no previstos expresamente en las partidas antes descritas.</t>
  </si>
  <si>
    <t>Servicios funerarios y de cementerios</t>
  </si>
  <si>
    <t>391 Servicios funerarios y de cementerios</t>
  </si>
  <si>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</si>
  <si>
    <t>Impuestos y derechos</t>
  </si>
  <si>
    <t>392 Impuestos y derechos</t>
  </si>
  <si>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</si>
  <si>
    <t>Otros impuestos y derechos</t>
  </si>
  <si>
    <t>Impuestos y derechos de exportación</t>
  </si>
  <si>
    <t>Impuestos y derechos de importación</t>
  </si>
  <si>
    <t>393 Impuestos y derechos de importación</t>
  </si>
  <si>
    <t>Asignaciones destinadas a cubrir los impuestos y/o derechos que cause la adquisición de toda clase de bienes o servicios en el extranjero</t>
  </si>
  <si>
    <t xml:space="preserve">Impuestos y derechos de importación </t>
  </si>
  <si>
    <t>Sentencias y resoluciones judiciales</t>
  </si>
  <si>
    <t>394 Sentencias y resoluciones judiciales</t>
  </si>
  <si>
    <t>Asignaciones destinadas a cubrir el pago de obligaciones o indemnizaciones derivadas de resoluciones emitidas por autoridad competente.</t>
  </si>
  <si>
    <t>Penas, multas, accesorios y actualizaciones</t>
  </si>
  <si>
    <t>395 Penas, multas, accesorios y actualizaciones</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</si>
  <si>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</si>
  <si>
    <t>396 Otros gastos por responsabilidades</t>
  </si>
  <si>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</si>
  <si>
    <t xml:space="preserve">Otros gastos por responsabilidades </t>
  </si>
  <si>
    <t>399 Otros servicios generales</t>
  </si>
  <si>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</si>
  <si>
    <t>TRANSFERENCIAS, ASIGNACIONES, SUBSIDIOS Y OTRAS AYUDAS</t>
  </si>
  <si>
    <t>4000 TRANSFERENCIAS, ASIGNACIONES, SUBSIDIOS Y OTRAS AYUDAS</t>
  </si>
  <si>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</si>
  <si>
    <t>Transferencias internas y asignaciones al sector público</t>
  </si>
  <si>
    <t>4100 TRANSFERENCIAS INTERNAS Y ASIGNACIONES AL SECTOR PUBLICO</t>
  </si>
  <si>
    <t>Asignaciones destinadas, en su caso, a los entes públicos contenidos en el Presupuesto de Egresos con el objeto de sufragar gastos inherentes a sus atribuciones.</t>
  </si>
  <si>
    <t>Asignaciones presupuestarias al Poder Ejecutivo</t>
  </si>
  <si>
    <t>411 Asignaciones presupuestarias al Poder Ejecutivo</t>
  </si>
  <si>
    <t>Asignaciones presupuestarias destinadas al Poder Ejecutivo, con el objeto de financiar gastos inherentes a sus atribuciones.</t>
  </si>
  <si>
    <t>Asignaciones presupuestarias al Poder Legislativo</t>
  </si>
  <si>
    <t>412 Asignaciones presupuestarias al Poder Legislativo</t>
  </si>
  <si>
    <t>Asignaciones presupuestarias destinadas al Poder Legislativo, con el objeto de financiar gastos inherentes a sus atribuciones.</t>
  </si>
  <si>
    <t>Asignaciones presupuestarias al Poder Judicial</t>
  </si>
  <si>
    <t>413 Asignaciones presupuestarias al Poder Judicial</t>
  </si>
  <si>
    <t>Asignaciones presupuestarias destinadas al Poder Judicial, con el objeto de financiar gastos inherentes a sus atribuciones.</t>
  </si>
  <si>
    <t>Asignaciones presupuestarias a Organos Autónomos</t>
  </si>
  <si>
    <t>414 Asignaciones presupuestarias a Organos Autónomos</t>
  </si>
  <si>
    <t>Asignaciones presupuestarias destinadas a Organos Autónomos, con el objeto de financiar gastos inherentes a sus atribuciones.</t>
  </si>
  <si>
    <t>Transferencias internas otorgadas a entidades paraestatales no empresariales y no financieras</t>
  </si>
  <si>
    <t>415 Transferencias internas otorgadas a entidades paraestatales no empresariales y no financieras</t>
  </si>
  <si>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</si>
  <si>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Transferencias para servicios personales</t>
  </si>
  <si>
    <t>Transferencias para materiales y suministros</t>
  </si>
  <si>
    <t>Transferencias para servicios básicos</t>
  </si>
  <si>
    <t>Transferencias, asignaciones, subsidios y otras ayudas</t>
  </si>
  <si>
    <t>Transferencias para bienes muebles, inmuebles e intangibles</t>
  </si>
  <si>
    <t>Transferncias para inversión pública</t>
  </si>
  <si>
    <t>Transferencias para inversiones financieras y otras provisiones</t>
  </si>
  <si>
    <t>Transferencias para participaciones y aportaciones</t>
  </si>
  <si>
    <t>Transferencias para deuda pública</t>
  </si>
  <si>
    <t>Transferencias internas otorgadas a entidades paraestatales empresariales y no financieras</t>
  </si>
  <si>
    <t>416 Transferencias internas otorgadas a entidades paraestatales empresariales y no financieras</t>
  </si>
  <si>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</si>
  <si>
    <t>Transferencias internas otorgadas a fideicomisos públicos empresariales y no financieros</t>
  </si>
  <si>
    <t>417 Transferencias internas otorgadas a fideicomisos públicos empresariales y no financieros</t>
  </si>
  <si>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</si>
  <si>
    <t>Transferencias internas otorgadas a instituciones paraestatales públicas financieras</t>
  </si>
  <si>
    <t>418 Transferencias internas otorgadas a instituciones paraestatales públicas financieras</t>
  </si>
  <si>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</si>
  <si>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Transferencias internas otorgadas a fideicomisos públicos financieros</t>
  </si>
  <si>
    <t>419 Transferencias internas otorgadas a fideicomisos públicos financieros</t>
  </si>
  <si>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</si>
  <si>
    <t>Transferencias al resto del sector público</t>
  </si>
  <si>
    <t>4200 TRANSFERENCIAS AL RESTO DEL SECTOR PUBLICO</t>
  </si>
  <si>
    <t>Asignaciones destinadas, en su caso, a entes públicos, otorgados por otros, con el objeto de sufragar gastos inherentes a sus atribuciones.</t>
  </si>
  <si>
    <t>Transferencias otorgadas a entidades paraestatales no empresariales y no financieras</t>
  </si>
  <si>
    <t>421 Transferencias otorgadas a organismos entidades paraestatales no empresariales y no financieras</t>
  </si>
  <si>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</si>
  <si>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Transferencias otorgadas para entidades paraestatales empresariales y no financieras</t>
  </si>
  <si>
    <t>422 Transferencias otorgadas para entidades paraestatales empresariales y no financieras</t>
  </si>
  <si>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</si>
  <si>
    <t>Transferencias otorgadas para instituciones paraestatales públicas financieras</t>
  </si>
  <si>
    <t>423 Transferencias otorgadas para instituciones paraestatales públicas financieras</t>
  </si>
  <si>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</si>
  <si>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Transferencias otorgadas a entidades federativas y municipios</t>
  </si>
  <si>
    <t>424 Transferencias otorgadas a entidades federativas y municipios</t>
  </si>
  <si>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</si>
  <si>
    <t>Transferencias a fideicomisos de entidades federativas y municipios</t>
  </si>
  <si>
    <t>425 Transferencias a fideicomisos de entidades federativas y municipios</t>
  </si>
  <si>
    <t>Asignaciones que no suponen la contraprestación de bienes o servicios, que se otorgan a fideicomisos de entidades federativas y municipios para que ejecuten acciones que se les han encomendado.</t>
  </si>
  <si>
    <t>Subsidios y subvenciones</t>
  </si>
  <si>
    <t>4300 SUBSIDIOS Y SUBVENCIONES</t>
  </si>
  <si>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</si>
  <si>
    <t>Subsidios a la producción</t>
  </si>
  <si>
    <t>431 Subsidios a la producción</t>
  </si>
  <si>
    <t>Asignaciones destinadas a promover y fomentar la producción y transformación de bienes y servicios.</t>
  </si>
  <si>
    <t>Subsidios a la distribución</t>
  </si>
  <si>
    <t>432 Subsidios a la distribución</t>
  </si>
  <si>
    <t>Asignaciones destinadas a las empresas para promover la comercialización y distribución de los bienes y servicios básicos.</t>
  </si>
  <si>
    <t>Subsidios a la inversión</t>
  </si>
  <si>
    <t>433 Subsidios a la inversión</t>
  </si>
  <si>
    <t>Asignaciones destinadas a las empresas para mantener y promover la inversión de los sectores social y privado en actividades económicas estratégicas.</t>
  </si>
  <si>
    <t>Subsidios para inversión</t>
  </si>
  <si>
    <t>Subsidios a la prestación de servicios públicos</t>
  </si>
  <si>
    <t>434 Subsidios a la prestación de servicios públicos</t>
  </si>
  <si>
    <t>Asignaciones destinadas a las empresas para promover la prestación de servicios públicos.</t>
  </si>
  <si>
    <t xml:space="preserve">Subsidios a fideicomisos privados y estatales </t>
  </si>
  <si>
    <t>Subsidios para cubrir diferenciales de tasas de interés</t>
  </si>
  <si>
    <t>435 Subsidios para cubrir diferenciales de tasas de interés</t>
  </si>
  <si>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</si>
  <si>
    <t>Subsidios a la vivienda</t>
  </si>
  <si>
    <t>436 Subsidios a la vivienda</t>
  </si>
  <si>
    <t>Asignaciones destinadas a otorgar subsidios a través de sociedades hipotecarias, fondos y fideicomisos, para la construcción y adquisición de vivienda, preferentemente a tasas de interés social.</t>
  </si>
  <si>
    <t xml:space="preserve">Subsidios para la adquisición de vivienda de interés social </t>
  </si>
  <si>
    <t>Subvenciones al consumo</t>
  </si>
  <si>
    <t>437 Subvenciones al consumo</t>
  </si>
  <si>
    <t>Asignaciones destinadas a las empresas para mantener un menor nivel en los precios de bienes y servicios de consumo básico que distribuyen los sectores económicos.</t>
  </si>
  <si>
    <t>Subsidios al consumo</t>
  </si>
  <si>
    <t>Ayudas sociales</t>
  </si>
  <si>
    <t>4400 AYUDAS SOCIALES</t>
  </si>
  <si>
    <t>Asignaciones que los entes públicos otorgan a personas, instituciones y diversos sectores de la población para propósitos sociales.</t>
  </si>
  <si>
    <t>Ayudas sociales a personas</t>
  </si>
  <si>
    <t>441 Ayudas sociales a personas</t>
  </si>
  <si>
    <t>Asignaciones destinadas al auxilio o ayudas especiales que no revisten carácter permanente, que los entes públicos otorgan a personas u hogares para propósitos sociales.</t>
  </si>
  <si>
    <t>Gastos relacionados con actividades culturales, deportivas y de ayuda extraordinaria</t>
  </si>
  <si>
    <t xml:space="preserve">Funerales y pagas de defunción </t>
  </si>
  <si>
    <t>Premios, recompensas, pensiones de gracia y pensión recreativa estudiantil</t>
  </si>
  <si>
    <t xml:space="preserve">Premios, estímulos, recompensas y seguros a deportistas </t>
  </si>
  <si>
    <t>Becas y otras ayudas para programas de capacitación</t>
  </si>
  <si>
    <t>442 Becas y otras ayudas para programas de capacitación</t>
  </si>
  <si>
    <t>Asignaciones destinadas a becas y otras ayudas para programas de formación o capacitación acordadas con personas.</t>
  </si>
  <si>
    <t>Becas</t>
  </si>
  <si>
    <t>Ayudas sociales a instituciones de enseñanza</t>
  </si>
  <si>
    <t>443 Ayudas sociales a instituciones de enseñanza</t>
  </si>
  <si>
    <t>Asignaciones destinadas para la atención de gastos corrientes de establecimientos de enseñanza.</t>
  </si>
  <si>
    <t>Ayudas sociales a actividades científicas o académicas</t>
  </si>
  <si>
    <t>444 Ayudas sociales a actividades científicas o académicas</t>
  </si>
  <si>
    <t>Asignaciones destinadas al desarrollo de actividades científicas o académicas. Incluye las erogaciones corrientes de los investigadores.</t>
  </si>
  <si>
    <t>Ayudas sociales a instituciones sin fines de lucro</t>
  </si>
  <si>
    <t>445 Ayudas sociales a instituciones sin fines de lucro</t>
  </si>
  <si>
    <t>Asignaciones destinadas al auxilio y estímulo de acciones realizadas por instituciones sin fines de lucro que contribuyan a la consecución de los objetivos del ente público otorgante.</t>
  </si>
  <si>
    <t>Donativos a instituciones sin fines de lucro</t>
  </si>
  <si>
    <t>Ayudas sociales a cooperativas</t>
  </si>
  <si>
    <t>446 Ayudas sociales a cooperativas</t>
  </si>
  <si>
    <t>Asignaciones destinadas a promover el cooperativismo.</t>
  </si>
  <si>
    <t>Ayudas sociales a entidades de interés público</t>
  </si>
  <si>
    <t>447 Ayudas sociales a entidades de interés público</t>
  </si>
  <si>
    <t>Asignaciones destinadas a cubrir erogaciones que realizan los institutos electorales a los partidos políticos.</t>
  </si>
  <si>
    <t>Ayudas por desastres naturales y otros siniestros</t>
  </si>
  <si>
    <t>448 Ayudas por desastres naturales y otros siniestros</t>
  </si>
  <si>
    <t>Asignaciones destinadas a atender a la población por contingencias y desastres naturales, así como las actividades relacionadas con su prevención, operación y supervisión.</t>
  </si>
  <si>
    <t>Pensiones y jubilaciones</t>
  </si>
  <si>
    <t>4500 PENSIONES Y JUBILACIONES</t>
  </si>
  <si>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</si>
  <si>
    <t>Pensiones</t>
  </si>
  <si>
    <t>451 Pensiones</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</si>
  <si>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</si>
  <si>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Jubilaciones</t>
  </si>
  <si>
    <t>452 Jubilaciones</t>
  </si>
  <si>
    <t>Asignaciones para el pago a jubilados, que cubre el Gobierno Federal, Estatal y Municipal, o bien el Instituto de Seguridad Social correspondiente, conforme al régimen legal establecido, así como los pagos adicionales derivados de compromisos contractuales a personal retirado.</t>
  </si>
  <si>
    <t>Transferencias a fideicomisos, mandatos y otros análogos</t>
  </si>
  <si>
    <t>4600 TRANSFERENCIAS A FIDEICOMISOS, MANDATOS Y OTROS ANALOGOS</t>
  </si>
  <si>
    <t>Asignaciones que se otorgan a fideicomisos, mandatos y otros análogos para que por cuenta de los entes públicos ejecuten acciones que éstos les han encomendado.</t>
  </si>
  <si>
    <t>Transferencias a fideicomisos del Poder Ejecutivo</t>
  </si>
  <si>
    <t>461 Transferencias a fideicomisos del Poder Ejecutivo</t>
  </si>
  <si>
    <t>Asignaciones que no suponen la contraprestación de bienes o servicios que se otorgan a fideicomisos del Poder Ejecutivo no incluidos en el Presupuesto de Egresos para que por cuenta de los entes públicos ejecuten acciones que éstos les han encomendado.</t>
  </si>
  <si>
    <t>Transferencias a fideicomisos del Poder Legislativo</t>
  </si>
  <si>
    <t>462 Transferencias a fideicomisos del Poder Legislativo</t>
  </si>
  <si>
    <t>Asignaciones que no suponen la contraprestación de bienes o servicios que se otorgan a fideicomisos del Poder Legislativo no incluidos en el Presupuesto de Egresos para que por cuenta de los entes públicos ejecuten acciones que éstos les han encomendado.</t>
  </si>
  <si>
    <t>Transferencias a fideicomisos del Poder Judicial</t>
  </si>
  <si>
    <t>463 Transferencias a fideicomisos del Poder Judicial</t>
  </si>
  <si>
    <t>Asignaciones que no suponen la contraprestación de bienes o servicios que se otorgan a Fideicomisos del Poder Judicial no incluidos en el Presupuesto de Egresos para que por cuenta de los entes públicos ejecuten acciones que éstos les han encomendado.</t>
  </si>
  <si>
    <t>Transferencias a fideicomisos públicos de entidades paraestatales no empresariales y no financieras</t>
  </si>
  <si>
    <t>464 Transferencias a fideicomisos públicos de entidades paraestatales no empresariales y no financieras</t>
  </si>
  <si>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</si>
  <si>
    <t>Transferencias a fideicomisos públicos de entidades paraestatales empresariales y no financieras</t>
  </si>
  <si>
    <t>465 Transferencias a fideicomisos públicos de entidades paraestatales empresariales y no financieras</t>
  </si>
  <si>
    <t>Asignaciones internas, que no suponen la contraprestación de bienes o servicios, destinada a fideicomisos empresariales y no financieros, con el objeto de financiar parte de los gastos inherentes a sus funciones.</t>
  </si>
  <si>
    <t>Transferencias a fideicomisos de instituciones públicas financieras</t>
  </si>
  <si>
    <t>466 Transferencias a fideicomisos de instituciones públicas financieras</t>
  </si>
  <si>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</si>
  <si>
    <t>Transferencias al exterior</t>
  </si>
  <si>
    <t>4900 TRANSFERENCIAS AL EXTERIOR</t>
  </si>
  <si>
    <t>Asignaciones que se otorgan para cubrir cuotas y aportaciones a instituciones y órganos internacionales. Derivadas de acuerdos, convenios o tratados celebrados por los entes públicos.</t>
  </si>
  <si>
    <t>Transferencias para gobiernos extranjeros</t>
  </si>
  <si>
    <t>491 Transferencias para gobiernos extranjeros</t>
  </si>
  <si>
    <t>Asignaciones que no suponen la contraprestación de bienes o servicio, se otorgan para cubrir cuotas y aportaciones a gobiernos extranjeros, derivadas de acuerdos, convenios o tratados celebrados por los entes públicos.</t>
  </si>
  <si>
    <t>Transferencias para organismos internacionales</t>
  </si>
  <si>
    <t>492 Transferencias para organismos internacionales</t>
  </si>
  <si>
    <t>Asignaciones que no suponen la contraprestación de bienes o servicio, se otorgan para cubrir cuotas y aportaciones a organismos internacionales, derivadas de acuerdos, convenios o tratados celebrados por los entes públicos.</t>
  </si>
  <si>
    <t>Transferencias para el sector privado externo</t>
  </si>
  <si>
    <t>493 Transferencias para el sector privado externo</t>
  </si>
  <si>
    <t>Asignaciones que no suponen la contraprestación de bienes o servicio, se otorgan para cubrir cuotas y aportaciones al sector privado externo, derivadas de acuerdos, convenios o tratados celebrados por los entes públicos.</t>
  </si>
  <si>
    <t>BIENES MUEBLES, INMUEBLES E INTANGIBLES</t>
  </si>
  <si>
    <t>5000 BIENES MUEBLES, INMUEBLES E INTANGIBLES</t>
  </si>
  <si>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</si>
  <si>
    <t>Mobiliario y equipo de administración</t>
  </si>
  <si>
    <t>5100 MOBILIARIO Y EQUIPO DE ADMINISTRACION</t>
  </si>
  <si>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</si>
  <si>
    <t>Muebles de oficina y estantería</t>
  </si>
  <si>
    <t>511 Muebles de oficina y estantería</t>
  </si>
  <si>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</si>
  <si>
    <t>Muebles, excepto de oficina y estantería</t>
  </si>
  <si>
    <t>512 Muebles, excepto de oficina y estantería</t>
  </si>
  <si>
    <t>Asignaciones destinadas a todo tipo de muebles ensamblados, tapizados, sofás-cama, sillones reclinables, muebles de mimbre, ratán y bejuco y materiales similares, cocinas y sus partes. Excepto muebles de oficina y estantería.</t>
  </si>
  <si>
    <t>Bienes artísticos, culturales y científicos</t>
  </si>
  <si>
    <t>513 Bienes artísticos, culturales y científicos</t>
  </si>
  <si>
    <t>Asignaciones destinadas a cubrir adquisición de obras y colecciones de carácter histórico y cultural de manera permanente de bienes artísticos y culturales como colecciones de pinturas, esculturas, cuadros, etc.</t>
  </si>
  <si>
    <t>Libros, revistas y otros elementos coleccionables</t>
  </si>
  <si>
    <t>Bienes muebles inalienables e imprescriptibles</t>
  </si>
  <si>
    <t>Otros bienes artísticos, culturales y científicos</t>
  </si>
  <si>
    <t>Objetos de valor</t>
  </si>
  <si>
    <t>514 Objetos de valor</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</si>
  <si>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</si>
  <si>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Objetos valiosos</t>
  </si>
  <si>
    <t>Equipo de cómputo y de tecnologías de la información</t>
  </si>
  <si>
    <t>515 Equipo de cómputo y de tecnología de la información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</si>
  <si>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</si>
  <si>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Computadoras y equipo periférico</t>
  </si>
  <si>
    <t>Medios magnéticos y ópticos</t>
  </si>
  <si>
    <t>Otros mobiliarios y equipos de administración</t>
  </si>
  <si>
    <t>519 Otros mobiliarios y equipos de administración</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</si>
  <si>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</si>
  <si>
    <t>Mobiliario y equipo para comercio y servicios</t>
  </si>
  <si>
    <t>Mobiliario y equipo educacional y recreativo</t>
  </si>
  <si>
    <t>5200 MOBILIARIO Y EQUIPO EDUCACIONAL Y RECREATIVO</t>
  </si>
  <si>
    <t>Asignaciones destinadas a la adquisición de equipos educacionales y recreativos, tales como: equipos y aparatos audiovisuales, aparatos de gimnasia, proyectores, cámaras fotográficas, entre otros. Incluye refacciones y accesorios mayores correspondientes a este concepto.</t>
  </si>
  <si>
    <t>Equipos y aparatos audiovisuales</t>
  </si>
  <si>
    <t>521 Equipos y aparatos audiovisuales</t>
  </si>
  <si>
    <t>Asignaciones destinadas a la adquisición de equipos, tales como: proyectores, micrófonos, grabadores, televisores, entre otros.</t>
  </si>
  <si>
    <t>Equipo de audio y de video</t>
  </si>
  <si>
    <t>Aparatos deportivos</t>
  </si>
  <si>
    <t>522 Aparatos deportivos</t>
  </si>
  <si>
    <t>Asignaciones destinadas a la adquisición de aparatos, tales como: aparatos y equipos de gimnasia y prácticas deportivas, entro otros.</t>
  </si>
  <si>
    <t>Cámaras fotográficas y de video</t>
  </si>
  <si>
    <t>523 Cámaras fotográficas y de video</t>
  </si>
  <si>
    <t>Asignaciones destinadas a la adquisición de cámaras fotográficas, equipos y accesorios fotográficos y aparatos de proyección y de video, entre otros.</t>
  </si>
  <si>
    <t>Camaras fotograficas y de video</t>
  </si>
  <si>
    <t>Otro mobiliario y equipo educacional y recreativo</t>
  </si>
  <si>
    <t>529 Otro mobiliario y equipo educacional y recreativo</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</si>
  <si>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</si>
  <si>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Equipo e instrumental médico y de laboratorio</t>
  </si>
  <si>
    <t>5300 EQUIPO E INSTRUMENTAL MEDICO Y DE LABORATORIO</t>
  </si>
  <si>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</si>
  <si>
    <t>Equipo médico y de laboratorio</t>
  </si>
  <si>
    <t>531 Equipo médico y de laboratorio</t>
  </si>
  <si>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</si>
  <si>
    <t>Equipo para uso médico, dental y para laboratorio</t>
  </si>
  <si>
    <t>Instrumental médico y de laboratorio</t>
  </si>
  <si>
    <t>532 Instrumental médico y de laboratorio</t>
  </si>
  <si>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</si>
  <si>
    <t>Instrumentos médicos</t>
  </si>
  <si>
    <t>Instrumentos de laboratorio</t>
  </si>
  <si>
    <t>Vehículos y equipo de transporte</t>
  </si>
  <si>
    <t>5400 VEHICULOS Y EQUIPO DE TRANSPORTE</t>
  </si>
  <si>
    <t>Asignaciones destinadas a la adquisición de toda clase de equipo de transporte terrestre, ferroviario, aéreo, aeroespacial, marítimo, lacustre, fluvial y auxiliar de transporte. Incluye refacciones y accesorios mayores correspondientes a este concepto.</t>
  </si>
  <si>
    <t>Automóviles y camiones</t>
  </si>
  <si>
    <t>541 Automóviles y camiones</t>
  </si>
  <si>
    <t>Asignaciones destinadas a la adquisición de automóviles, camionetas de carga ligera, furgonetas, minivans, autobuses y microbuses de pasajeros, camiones de carga, de volteo , revolvedores y tracto-camiones, entre otros.</t>
  </si>
  <si>
    <t>Carrocerías y remolques</t>
  </si>
  <si>
    <t>542 Carrocerías y remolques</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</si>
  <si>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</si>
  <si>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Equipo aeroespacial</t>
  </si>
  <si>
    <t>543 Equipo aeroespacial</t>
  </si>
  <si>
    <t>Asignaciones destinadas a la adquisición de aviones y demás objetos que vuelan, incluso motores, excluye navegación y medición.</t>
  </si>
  <si>
    <t>Equipo ferroviario</t>
  </si>
  <si>
    <t>544 Equipo ferroviario</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</si>
  <si>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</si>
  <si>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Embarcaciones</t>
  </si>
  <si>
    <t>545 Embarcaciones</t>
  </si>
  <si>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</si>
  <si>
    <t>Otros equipos de transporte</t>
  </si>
  <si>
    <t>549 Otros equipos de transporte</t>
  </si>
  <si>
    <t>Asignaciones destinadas a la adquisición de otros equipos de transporte no clasificados en las partidas anteriores, tales como: bicicletas, motocicletas, entre otros.</t>
  </si>
  <si>
    <t>Otro equipo de transporte</t>
  </si>
  <si>
    <t>Equipo de defensa y seguridad</t>
  </si>
  <si>
    <t>5500 EQUIPO DE DEFENSA Y SEGURIDAD</t>
  </si>
  <si>
    <t>Asignaciones destinadas a la adquisición de maquinaria y equipo necesario para el desarrollo de las funciones de seguridad pública. Incluye refacciones y accesorios mayores correspondientes a este concepto.</t>
  </si>
  <si>
    <t>551 Equipo de defensa y seguridad</t>
  </si>
  <si>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</si>
  <si>
    <t>Equipo de defensa y de seguridad</t>
  </si>
  <si>
    <t>Maquinaria, otros equipos y herramientas</t>
  </si>
  <si>
    <t>5600 MAQUINARIA, OTROS EQUIPOS Y HERRAMIENTAS</t>
  </si>
  <si>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</si>
  <si>
    <t>Maquinaria y equipo agropecuario</t>
  </si>
  <si>
    <t>561 Maquinaria y equipo agropecuario</t>
  </si>
  <si>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</si>
  <si>
    <t>Maquinaria y equipo industrial</t>
  </si>
  <si>
    <t>562 Maquinaria y equipo industrial</t>
  </si>
  <si>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</si>
  <si>
    <t>Maquinaria y equipo de construcción</t>
  </si>
  <si>
    <t>563 Maquinaria y equipo de construcción</t>
  </si>
  <si>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</si>
  <si>
    <t>Maquinaria y equipo de construcccion</t>
  </si>
  <si>
    <t>Sistemas de aire acondicionado, calefacción y de refrigeración industrial y comercial</t>
  </si>
  <si>
    <t>564 Sistemas de aire acondicionado, calefacción y de refrigeración industrial y comercial</t>
  </si>
  <si>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</si>
  <si>
    <t>Equipo de comunicación y telecomunicación</t>
  </si>
  <si>
    <t>565 Equipo de comunicación y telecomunicación</t>
  </si>
  <si>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</si>
  <si>
    <t>Equipo de comunicación y telecomunicacion</t>
  </si>
  <si>
    <t>Equipos de generación eléctrica, aparatos y accesorios eléctricos</t>
  </si>
  <si>
    <t>566 Equipos de generación eléctrica, aparatos y accesorios eléctricos</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</si>
  <si>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</si>
  <si>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Accesorios de iluminación</t>
  </si>
  <si>
    <t>Aparatos eléctricos de uso doméstico</t>
  </si>
  <si>
    <t>Equipo de generación y distribución de energía eléctrica</t>
  </si>
  <si>
    <t>Herramientas y máquinas‐herramienta</t>
  </si>
  <si>
    <t>567 Herramientas y máquinas-herramienta</t>
  </si>
  <si>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</si>
  <si>
    <t>Herramientas y maquinas -herramienta</t>
  </si>
  <si>
    <t>Otros equipos</t>
  </si>
  <si>
    <t>569 Otros equipos</t>
  </si>
  <si>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</si>
  <si>
    <t xml:space="preserve">Otros equipos </t>
  </si>
  <si>
    <t>Activos biológicos</t>
  </si>
  <si>
    <t>5700 ACTIVOS BIOLOGICOS</t>
  </si>
  <si>
    <t>Asignaciones destinadas a la adquisición de toda clase de especies animales y otros seres vivos, tanto para su utilización en el trabajo como para su fomento, exhibición y reproducción.</t>
  </si>
  <si>
    <t>Bovinos</t>
  </si>
  <si>
    <t>571 Bovinos</t>
  </si>
  <si>
    <t>Asignaciones destinadas a la adquisición de ganado bovino en todas sus fases: producción de carne, cría y explotación de ganado bovino para reemplazos de ganado bovino lechero.</t>
  </si>
  <si>
    <t>Porcinos</t>
  </si>
  <si>
    <t>572 Porcinos</t>
  </si>
  <si>
    <t>Asignaciones destinadas a la adquisición de cerdos en todas sus fases en granjas, patios y azoteas.</t>
  </si>
  <si>
    <t>Aves</t>
  </si>
  <si>
    <t>573 Aves</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</si>
  <si>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</si>
  <si>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Ovinos y caprinos</t>
  </si>
  <si>
    <t>574 Ovinos y caprinos</t>
  </si>
  <si>
    <t>Asignaciones destinadas a la adquisición de ovinos y caprinos.</t>
  </si>
  <si>
    <t>Peces y acuicultura</t>
  </si>
  <si>
    <t>575 Peces y acuicultura</t>
  </si>
  <si>
    <t>Asignaciones destinadas a la adquisición de peces y acuicultura, tales como: animales acuáticos en ambientes controlados (peces, moluscos, crustáceos, camarones y reptiles). Excluye acuicultura vegetal.</t>
  </si>
  <si>
    <t>Equinos</t>
  </si>
  <si>
    <t>576 Equinos</t>
  </si>
  <si>
    <t>Asignaciones destinadas a la adquisición de equinos, tales como: caballos, mulas, burros y otros. Excluye servicio de pensión para equinos.</t>
  </si>
  <si>
    <t>Especies menores y de zoológico</t>
  </si>
  <si>
    <t>577 Especies menores y de zoológico</t>
  </si>
  <si>
    <t>Asignaciones destinadas a la adquisición de especies menores y de zoológico, tales como: abejas, colmenas, conejos, chinchillas, zorros, perros, gatos, gallos de pelea, aves de ornato, cisnes, pavos reales, flamencos, gusanos de seda, llamas, venados, animales de laboratorio, entre otros.</t>
  </si>
  <si>
    <t>Árboles y plantas</t>
  </si>
  <si>
    <t>578 Arboles y plantas</t>
  </si>
  <si>
    <t>Asignaciones destinadas a la adquisición de árboles y plantas que se utilizan repetida o continuamente durante más de un año para producir otros bienes.</t>
  </si>
  <si>
    <t>Arboles y plantas</t>
  </si>
  <si>
    <t>Otros activos biológicos</t>
  </si>
  <si>
    <t>579 Otros activos biológicos</t>
  </si>
  <si>
    <t>Asignaciones destinadas a la adquisición de otros activos biológicos, tales como: semen como material reproductivo y todos los que sean capaces de experimentar transformaciones biológicas para convertirlos en otros activos biológicos.</t>
  </si>
  <si>
    <t>Otros activos biologicos</t>
  </si>
  <si>
    <t>Bienes inmuebles</t>
  </si>
  <si>
    <t>5800 BIENES INMUEBLES</t>
  </si>
  <si>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</si>
  <si>
    <t>Terrenos</t>
  </si>
  <si>
    <t>581 Terrenos</t>
  </si>
  <si>
    <t>Asignaciones destinadas a la adquisición de tierras, terrenos y predios urbanos baldíos, campos con o sin mejoras necesarios para los usos propios de los entes públicos.</t>
  </si>
  <si>
    <t>Viviendas</t>
  </si>
  <si>
    <t>582 Viviendas</t>
  </si>
  <si>
    <t>Asignaciones destinadas a la adquisición de viviendas que son edificadas principalmente como residencias requeridos por los entes públicos para sus actividades. Incluye: garajes y otras estructuras asociadas requeridas.</t>
  </si>
  <si>
    <t>Edificios no residenciales</t>
  </si>
  <si>
    <t>583 Edificios no residenciales</t>
  </si>
  <si>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</si>
  <si>
    <t>Edificios e instalaciones</t>
  </si>
  <si>
    <t>Otros bienes inmuebles</t>
  </si>
  <si>
    <t>589 Otros bienes inmuebles</t>
  </si>
  <si>
    <t>Asignaciones destinadas a cubrir el costo de los bienes inmuebles adquiridos por los entes públicos no incluidos o especificados en los conceptos y partidas del presente capítulo.</t>
  </si>
  <si>
    <t>Infraestructura</t>
  </si>
  <si>
    <t>Activos intangibles</t>
  </si>
  <si>
    <t>5900 ACTIVOS INTANGIBLES</t>
  </si>
  <si>
    <t>Asignaciones para la adquisición de derechos por el uso de activos de propiedad industrial, comercial, intelectual y otros, como por ejemplo: software, licencias, patentes, marcas, derechos, concesiones y franquicias.</t>
  </si>
  <si>
    <t>Software</t>
  </si>
  <si>
    <t>591 Software</t>
  </si>
  <si>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</si>
  <si>
    <t>Patentes</t>
  </si>
  <si>
    <t>592 Patentes</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</si>
  <si>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</si>
  <si>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Marcas</t>
  </si>
  <si>
    <t>593 Marcas</t>
  </si>
  <si>
    <t>Asignaciones destinadas a cubrir los gastos generados por el uso de nombres comerciales, símbolos o emblemas que identifiquen un producto o conjunto de productos, que otorgan derechos de exclusividad para su uso o explotación, por parte de los entes públicos.</t>
  </si>
  <si>
    <t>Derechos</t>
  </si>
  <si>
    <t>594 Derechos</t>
  </si>
  <si>
    <t>Asignaciones destinadas para atender los gastos generados por el uso de obras técnicas, culturales, de arte o musicales, u otras pertenecientes a personas jurídicas o naturales, nacionales o extranjeras.</t>
  </si>
  <si>
    <t>Concesiones</t>
  </si>
  <si>
    <t>595 Concesiones</t>
  </si>
  <si>
    <t>Asignaciones destinadas a cubrir la adquisición del derecho de explotación por un lapso de tiempo determinado de bienes y servicios por parte de una empresa a otra.</t>
  </si>
  <si>
    <t>Franquicias</t>
  </si>
  <si>
    <t>596 Franquicias</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</si>
  <si>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</si>
  <si>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Licencias informaticas e intelectuales</t>
  </si>
  <si>
    <t>597 Licencias informáticas e intelectuales</t>
  </si>
  <si>
    <t>Asignaciones destinadas a la adquisición de permisos informáticos e intelectuales.</t>
  </si>
  <si>
    <t>Licencias industriales, comerciales y otras</t>
  </si>
  <si>
    <t>598 Licencias industriales, comerciales y otras</t>
  </si>
  <si>
    <t>Asignaciones destinadas a la adquisición de permisos para realizar negocios en general o un negocio o profesión en particular.</t>
  </si>
  <si>
    <t>Otros activos intangibles</t>
  </si>
  <si>
    <t>599 Otros activos intangibles</t>
  </si>
  <si>
    <t>Asignaciones destinadas atenderá cubrir los gastos generados por concepto de otros activos intangibles, no incluidos en partidas específicas anteriores.</t>
  </si>
  <si>
    <t>INVERSION PUBLICA</t>
  </si>
  <si>
    <t>6000 INVERSION PUBLICA</t>
  </si>
  <si>
    <t>Asignaciones destinadas a obras por contrato y proyectos productivos y acciones de fomento. Incluye los gastos en estudios de pre-inversión y preparación del proyecto.</t>
  </si>
  <si>
    <t>Obra pública en bienes de dominio público</t>
  </si>
  <si>
    <t>6100 OBRA PUBLICA EN BIENES DE DOMINIO PUBLICO</t>
  </si>
  <si>
    <t>Asignaciones destinadas para construcciones en bienes de dominio público de acuerdo con lo establecido en el art. 7 de la Ley General de Bienes Nacionales y otras leyes aplicables. Incluye los gastos en estudios de pre-inversión y preparación del proyecto.</t>
  </si>
  <si>
    <t>Edificación habitacional</t>
  </si>
  <si>
    <t>611 Edificación habitacional</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</si>
  <si>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</si>
  <si>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Edificación no habitacional</t>
  </si>
  <si>
    <t>612 Edificación no habitacional</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</si>
  <si>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</si>
  <si>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Construcción de obras para el abastecimiento de agua, petróleo, gas, electricidad y telecomunicaciones</t>
  </si>
  <si>
    <t>613 Construcción de obras para el abastecimiento de agua, petróleo, gas, electricidad y telecomunicaciones</t>
  </si>
  <si>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</si>
  <si>
    <t>Construcción de obras para el abastecimiento de agua, petróleo, gas, electricidad y telecomunicaciones
telecomunicaciones</t>
  </si>
  <si>
    <t>División de terrenos y construcción de obras de urbanización</t>
  </si>
  <si>
    <t>614 División de terrenos y construcción de obras de urbanización</t>
  </si>
  <si>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</si>
  <si>
    <t>Construcción de vías de comunicación</t>
  </si>
  <si>
    <t>615 Construcción de vías de comunicación</t>
  </si>
  <si>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</si>
  <si>
    <t>Otras construcciones de ingeniería civil u obra pesada</t>
  </si>
  <si>
    <t>616 Otras construcciones de ingeniería civil u obra pesada</t>
  </si>
  <si>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</si>
  <si>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Instalaciones y equipamiento en construcciones</t>
  </si>
  <si>
    <t>617 Instalaciones y equipamiento en construcciones</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</si>
  <si>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</si>
  <si>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Trabajos de acabados en edificaciones y otros trabajos especializados</t>
  </si>
  <si>
    <t>619 Trabajos de acabados en edificaciones y otros trabajos especializados</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</si>
  <si>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</si>
  <si>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Obra pública en bienes propios</t>
  </si>
  <si>
    <t>6200 OBRA PUBLICA EN BIENES PROPIOS</t>
  </si>
  <si>
    <t>Asignaciones para construcciones en bienes inmuebles propiedad de los entes públicos. Incluye los gastos en estudios de pre inversión y preparación del proyecto.</t>
  </si>
  <si>
    <t>621 Edificación habitacional</t>
  </si>
  <si>
    <t>622 Edificación no habitacional</t>
  </si>
  <si>
    <t>623 Construcción de obras para el abastecimiento de agua, petróleo, gas, electricidad y telecomunicaciones</t>
  </si>
  <si>
    <t>624 División de terrenos y construcción de obras de urbanización</t>
  </si>
  <si>
    <t>625 Construcción de vías de comunicación</t>
  </si>
  <si>
    <t>626 Otras construcciones de ingeniería civil u obra pesada</t>
  </si>
  <si>
    <t>627 Instalaciones y equipamiento en construcciones</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</si>
  <si>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</si>
  <si>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629 Trabajos de acabados en edificaciones y otros trabajos especializados</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</si>
  <si>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</si>
  <si>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Proyectos productivos y acciones de fomento</t>
  </si>
  <si>
    <t>6300 PROYECTOS PRODUCTIVOS Y ACCIONES DE FOMENTO</t>
  </si>
  <si>
    <t>Erogaciones realizadas por los entes públicos con la finalidad de ejecutar proyectos de desarrollo productivo, económico y social y otros. Incluye el costo de la preparación de proyectos.</t>
  </si>
  <si>
    <t>Estudios, formulación y evaluación de proyectos productivos no incluidos en conceptos anteriores de este capítulo</t>
  </si>
  <si>
    <t>631 Estudios, formulación y evaluación de proyectos productivos no incluidos en conceptos anteriores de este capítulo</t>
  </si>
  <si>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</si>
  <si>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Estudios e investigaciones</t>
  </si>
  <si>
    <t>Ejecución de proyectos productivos no incluidos en conceptos anteriores de este capítulo</t>
  </si>
  <si>
    <t>632 Ejecución de proyectos productivos no incluidos en conceptos anteriores de este capítulo</t>
  </si>
  <si>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</si>
  <si>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INVERSIONES FINANCIERAS Y OTRAS PROVISIONES</t>
  </si>
  <si>
    <t>7000 INVERSIONES FINANCIERAS Y OTRAS PROVISIONES</t>
  </si>
  <si>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</si>
  <si>
    <t>Inversiones para el fomento de actividades productivas</t>
  </si>
  <si>
    <t>7100 INVERSIONES PARA EL FOMENTO DE ACTIVIDADES PRODUCTIVAS</t>
  </si>
  <si>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</si>
  <si>
    <t>Créditos otorgados por entidades federativas y municipios al sector social y privado para el fomento de actividades productivas</t>
  </si>
  <si>
    <t>711 Créditos otorgados por entidades federativas y municipios al sector social y privado para el fomento de actividades productivas.</t>
  </si>
  <si>
    <t>Asignaciones destinadas a otorgar créditos directos al sector social y privado, para la adquisición de toda clase de bienes muebles e inmuebles, así como para la construcción y reconstrucción de obras e instalaciones, cuando se apliquen en actividades productivas.</t>
  </si>
  <si>
    <t>Créditos otorgados por las entidades federativas a municipios para el fomento de actividades productivas</t>
  </si>
  <si>
    <t>712 Créditos otorgados por entidades federativas a municipios para el fomento de actividades productivas</t>
  </si>
  <si>
    <t>Asignaciones destinadas a otorgar créditos directos a municipios, para la adquisición de toda clase de bienes muebles e inmuebles, así como para la construcción y reconstrucción de obras e instalaciones, cuando se apliquen en actividades productivas.</t>
  </si>
  <si>
    <t>Acciones y participaciones de capital</t>
  </si>
  <si>
    <t>7200 ACCIONES Y PARTICIPACIONES DE CAPITAL</t>
  </si>
  <si>
    <t>Asignaciones para aportar capital directo o mediante la adquisición de acciones u otros valores representativos de capital a entidades paraestatales y empresas privadas; así como a organismos nacionales e internacionales.</t>
  </si>
  <si>
    <t>Acciones y participaciones de capital en entidades paraestatales no empresariales y no financieras con fines de política ec.</t>
  </si>
  <si>
    <t>721 Acciones y participaciones de capital en entidades paraestatales no empresariales y no financieras con fines de política económica.</t>
  </si>
  <si>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</si>
  <si>
    <t>Acciones y participaciones de capital en entidades paraestatales no empresariales y no financieras con fines de política económica</t>
  </si>
  <si>
    <t>Acciones y participaciones de capital en entidades paraestatales empresariales y no financieras con fines de política ec.</t>
  </si>
  <si>
    <t>722 Acciones y participaciones de capital en entidades paraestatales empresariales y no financieras con fines de política económica</t>
  </si>
  <si>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</si>
  <si>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</si>
  <si>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</si>
  <si>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723 Acciones y participaciones de capital en instituciones paraestatales públicas financieras con fines de política económica</t>
  </si>
  <si>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</si>
  <si>
    <t>Acciones y participaciones de capital en el sector privado con fines de política económica</t>
  </si>
  <si>
    <t>724 Acciones y participaciones de capital en el sector privado con fines de política económica</t>
  </si>
  <si>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</si>
  <si>
    <t>Acciones y participaciones de capital en organismos internacionales con fines de política económica</t>
  </si>
  <si>
    <t>725 Acciones y participaciones de capital en organismos internacionales con fines de política económica</t>
  </si>
  <si>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</si>
  <si>
    <t>Acciones y participaciones de capital en el sector externo con fines de política económica</t>
  </si>
  <si>
    <t>726 Acciones y participaciones de capital en el sector externo con fines de política económica</t>
  </si>
  <si>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</si>
  <si>
    <t>Acciones y participaciones de capital en el sector público con fines de gestión de liquidez</t>
  </si>
  <si>
    <t>727 Acciones y participaciones de capital en el sector público con fines de gestión de la liquidez</t>
  </si>
  <si>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</si>
  <si>
    <t>Acciones y participaciones de capital en el sector privado con fines de gestión de liquidez</t>
  </si>
  <si>
    <t>728 Acciones y participaciones de capital en el sector privado con fines de gestión de la liquidez</t>
  </si>
  <si>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</si>
  <si>
    <t>Acciones y participaciones de capital en el sector externo con fines de gestión de liquidez</t>
  </si>
  <si>
    <t>729 Acciones y participaciones de capital en el sector externo con fines de gestión de la liquidez</t>
  </si>
  <si>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</si>
  <si>
    <t>Compra de títulos y valores</t>
  </si>
  <si>
    <t>7300 COMPRA DE TITULOS Y VALORES</t>
  </si>
  <si>
    <t>Asignaciones destinadas a financiar la adquisición de títulos y valores representativos de deuda. Excluye los depósitos temporales efectuados en el mercado de valores o de capitales por la intermediación de instituciones financieras.</t>
  </si>
  <si>
    <t>Bonos</t>
  </si>
  <si>
    <t>731 Bonos</t>
  </si>
  <si>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</si>
  <si>
    <t>Adquisición de bonos</t>
  </si>
  <si>
    <t>Adquisición de acciones</t>
  </si>
  <si>
    <t>Fideicomisos para adquisición de títulos de crédito</t>
  </si>
  <si>
    <t>Valores representativos de deuda adquiridos con fines de política económica</t>
  </si>
  <si>
    <t>732 Valores representativos de deuda adquiridos con fines de política económica</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</si>
  <si>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</si>
  <si>
    <t>Valores representativos de deuda adquiridos con fines de gestión de liquidez</t>
  </si>
  <si>
    <t>733 Valores representativos de deuda adquiridos con fines de gestión de liquidez</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</si>
  <si>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</si>
  <si>
    <t>Obligaciones negociables adquiridas con fines de política económica</t>
  </si>
  <si>
    <t>734 Obligaciones negociables adquiridas con fines de política económica</t>
  </si>
  <si>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</si>
  <si>
    <t>Obligaciones negociables adquiridas con fines de politica economica</t>
  </si>
  <si>
    <t>Obligaciones negociables adquiridas con fines de gestión de liquidez</t>
  </si>
  <si>
    <t>735 Obligaciones negociables adquiridas con fines de gestión de liquidez</t>
  </si>
  <si>
    <t>Obligaciones negociables adquiridas con fines de gestion de liquidez</t>
  </si>
  <si>
    <t>Otros valores</t>
  </si>
  <si>
    <t>739 Otros valores</t>
  </si>
  <si>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</si>
  <si>
    <t>Concesión de préstamos</t>
  </si>
  <si>
    <t>7400 CONCESION DE PRESTAMOS</t>
  </si>
  <si>
    <t>Asignaciones destinadas a la concesión de préstamos a entes públicos y al sector privado.</t>
  </si>
  <si>
    <t>Concesión de préstamos a entidades paraestatales no empresariales y no financieras con fines de política económica</t>
  </si>
  <si>
    <t>741 Concesión de préstamos a entidades paraestatales no empresariales y no financieras con fines de política económica</t>
  </si>
  <si>
    <t>Asignaciones destinadas para la concesión de préstamos a entidades paraestatales no empresariales y no financieras con fines de política económica.</t>
  </si>
  <si>
    <t>Concesión de préstamos a entidades paraestatales con fines de política económica</t>
  </si>
  <si>
    <t>Concesión de préstamos a entidades paraestatales empresariales y no financieras con fines de política económica</t>
  </si>
  <si>
    <t>742 Concesión de préstamos a entidades paraestatales empresariales y no financieras con fines de política económica</t>
  </si>
  <si>
    <t>Asignaciones destinadas a la concesión de préstamos a entidades paraestatales empresariales y no financieras con fines de política económica.</t>
  </si>
  <si>
    <t>Concesión de préstamos a instituciones paraestatales públicas financieras con fines de política económica</t>
  </si>
  <si>
    <t>743 Concesión de préstamos a instituciones paraestatales públicas financieras con fines de política económica</t>
  </si>
  <si>
    <t>Asignaciones destinadas a la concesión de préstamos a instituciones paraestatales públicas financieras con fines de política económica.</t>
  </si>
  <si>
    <t>Concesión de préstamos a entidades federativas y municipios con fines de política económica</t>
  </si>
  <si>
    <t>744 Concesión de préstamos a entidades federativas y municipios con fines de política económica</t>
  </si>
  <si>
    <t>Asignaciones destinadas a la concesión de préstamos a entidades federativas y municipios con fines de política económica.</t>
  </si>
  <si>
    <t>Concesión de préstamos al sector privado con fines de política económica</t>
  </si>
  <si>
    <t>745 Concesión de préstamos al sector privado con fines de política económica</t>
  </si>
  <si>
    <t>Asignaciones destinadas a la concesión de préstamos al sector privado, tales como: préstamos al personal, a sindicatos y demás erogaciones recuperables, con fines de política económica.</t>
  </si>
  <si>
    <t>Concesión de préstamos al sector externo con fines de política económica</t>
  </si>
  <si>
    <t>746 Concesión de préstamos al sector externo con fines de política económica</t>
  </si>
  <si>
    <t>Asignaciones destinadas a la concesión de préstamos al sector externo con fines de política económica.</t>
  </si>
  <si>
    <t>Concesión de préstamos al sector público con fines de gestión de liquidez</t>
  </si>
  <si>
    <t>747 Concesión de préstamos al sector público con fines de gestión de liquidez</t>
  </si>
  <si>
    <t>Asignaciones destinadas para la concesión de préstamos entre entes públicos con fines de gestión de liquidez.</t>
  </si>
  <si>
    <t>Concesión de préstamos al sector privado con fines de gestión de liquidez</t>
  </si>
  <si>
    <t>748 Concesión de préstamos al sector privado con fines de gestión de liquidez</t>
  </si>
  <si>
    <t>Asignaciones destinadas para la concesión de préstamos al sector privado con fines de gestión de liquidez.</t>
  </si>
  <si>
    <t>Concesión de préstamos al sector externo con fines de gestión de liquidez</t>
  </si>
  <si>
    <t>749 Concesión de préstamos al sector externo con fines de gestión de liquidez</t>
  </si>
  <si>
    <t>Asignaciones destinadas para la concesión de préstamos al sector externo con fines de gestión de liquidez.</t>
  </si>
  <si>
    <t>Inversiones en fideicomisos, mandatos y otros análogos</t>
  </si>
  <si>
    <t>7500 INVERSIONES EN FIDEICOMISOS, MANDATOS Y OTROS ANALOGOS</t>
  </si>
  <si>
    <t>Asignación a fideicomisos, mandatos y otros análogos para constituir o incrementar su patrimonio.</t>
  </si>
  <si>
    <t>Inversiones en fideicomisos del Poder Ejecutivo</t>
  </si>
  <si>
    <t>751 Inversiones en fideicomisos del Poder Ejecutivo</t>
  </si>
  <si>
    <t>Asignaciones destinadas para construir o incrementar los fideicomisos del Poder Ejecutivo, con fines de política económica.</t>
  </si>
  <si>
    <t>Inversiones en fideicomisos del Poder Legislativo</t>
  </si>
  <si>
    <t>752 Inversiones en fideicomisos del Poder Legislativo</t>
  </si>
  <si>
    <t>Asignaciones destinadas para construir o incrementar los fideicomisos del Poder Legislativo, con fines de política económica.</t>
  </si>
  <si>
    <t>Inversiones en fideicomisos del Poder Judicial</t>
  </si>
  <si>
    <t>753 Inversiones en fideicomisos del Poder Judicial</t>
  </si>
  <si>
    <t>Asignaciones destinadas para construir o incrementar los fideicomisos del Poder Judicial, con fines de política económica.</t>
  </si>
  <si>
    <t>Inversiones en fideicomisos públicos no empresariales y no financieros</t>
  </si>
  <si>
    <t>754 Inversiones en fideicomisos públicos no empresariales y no financieros</t>
  </si>
  <si>
    <t>Asignaciones destinadas para construir o incrementar los fideicomisos públicos no empresariales y no financieros, con fines de política económica.</t>
  </si>
  <si>
    <t>Inversiones en fideicomisos públicos empresariales y no financieros</t>
  </si>
  <si>
    <t>755 Inversiones en fideicomisos públicos empresariales y no financieros</t>
  </si>
  <si>
    <t>Asignaciones destinadas para construir o incrementar los fideicomisos públicos empresariales y no financieros, con fines de política económica.</t>
  </si>
  <si>
    <t>Inversiones en fideicomisos públicos financieros</t>
  </si>
  <si>
    <t>756 Inversiones en fideicomisos públicos financieros</t>
  </si>
  <si>
    <t>Asignaciones destinadas para construir o incrementar a fideicomisos públicos financieros, con fines de política económica.</t>
  </si>
  <si>
    <t>Inversiones en fideicomisos de entidades federativas</t>
  </si>
  <si>
    <t>757 Inversiones en fideicomisos de entidades federativas</t>
  </si>
  <si>
    <t>Asignaciones a fideicomisos a favor de entidades federativas, con fines de política económica.</t>
  </si>
  <si>
    <t>Inversiones en fideicomisos de municipios</t>
  </si>
  <si>
    <t>758 Inversiones en fideicomisos de municipios</t>
  </si>
  <si>
    <t>Asignaciones a fideicomisos de municipios con fines de política económica.</t>
  </si>
  <si>
    <t>Inversiones de fideicomisos de municipios</t>
  </si>
  <si>
    <t>Fideicomisos de empresas privadas y particulares</t>
  </si>
  <si>
    <t>759 Fideicomisos de empresas privadas y particulares</t>
  </si>
  <si>
    <t>Asignaciones a fideicomisos de empresas privadas y particulares con fines de política económica.</t>
  </si>
  <si>
    <t>Otras inversiones financieras</t>
  </si>
  <si>
    <t>7600 OTRAS INVERSIONES FINANCIERAS</t>
  </si>
  <si>
    <t>Asignaciones destinadas a inversiones financieras no comprendidas en conceptos anteriores, tales como: la inversión en capital de trabajo en instituciones que se ocupan de actividades comerciales como son las tiendas y farmacias del ISSSTE e instituciones similares.</t>
  </si>
  <si>
    <t>Depósitos a largo plazo en moneda nacional</t>
  </si>
  <si>
    <t>761 Depósitos a largo plazo en moneda nacional</t>
  </si>
  <si>
    <t>Asignaciones destinadas a colocaciones a largo plazo en moneda nacional.</t>
  </si>
  <si>
    <t>Depositos a largo plazo en moneda nacional</t>
  </si>
  <si>
    <t>Depósitos a largo plazo en moneda extranjera</t>
  </si>
  <si>
    <t>762 Depósitos a largo plazo en moneda extranjera</t>
  </si>
  <si>
    <t>Asignaciones destinadas a colocaciones financieras a largo plazo en moneda extranjera.</t>
  </si>
  <si>
    <t>Depositos a largo plazo en moneda extranjera</t>
  </si>
  <si>
    <t>Provisiones para contingencias y otras erogaciones especiales</t>
  </si>
  <si>
    <t>7900 PROVISIONES PARA CONTINGENCIAS Y OTRAS EROGACIONES ESPECIALES</t>
  </si>
  <si>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</si>
  <si>
    <t>Contingencias por fenómenos naturales</t>
  </si>
  <si>
    <t>791 Contingencias por fenómenos naturales</t>
  </si>
  <si>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</si>
  <si>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Contingencias socioeconómicas</t>
  </si>
  <si>
    <t>792 Contingencias socioeconómicas</t>
  </si>
  <si>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</si>
  <si>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Otras erogaciones especiales</t>
  </si>
  <si>
    <t>799 Otras erogaciones especiales</t>
  </si>
  <si>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</si>
  <si>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 xml:space="preserve">Erogaciones complementarias </t>
  </si>
  <si>
    <t xml:space="preserve">Seguro de responsabilidad patrimonial del Estado </t>
  </si>
  <si>
    <t xml:space="preserve">Gastos derivados del proceso de transición  </t>
  </si>
  <si>
    <t>PARTICIPACIONES Y APORTACIONES</t>
  </si>
  <si>
    <t>8000 PARTICIPACIONES Y APORTACIONES</t>
  </si>
  <si>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</si>
  <si>
    <t>Participaciones</t>
  </si>
  <si>
    <t>8100 PARTICIPACIONES</t>
  </si>
  <si>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</si>
  <si>
    <t>Fondo general de participaciones</t>
  </si>
  <si>
    <t>811 Fondo general de participaciones</t>
  </si>
  <si>
    <t>Asignaciones de recursos previstos en el Presupuesto de Egresos por concepto de las estimaciones de participaciones en los ingresos federales que conforme a la Ley de Coordinación Fiscal correspondan a las haciendas públicas de los estados, municipios y Distrito Federal.</t>
  </si>
  <si>
    <t>Fondo de fomento municipal</t>
  </si>
  <si>
    <t>812 Fondo de fomento municipal</t>
  </si>
  <si>
    <t>Asignaciones que prevén estimaciones por el porcentaje del importe total que se distribuye entre las entidades federativas y de la parte correspondiente en materia de derechos.</t>
  </si>
  <si>
    <t>Participaciones de las entidades federativas a los municipios</t>
  </si>
  <si>
    <t>813 Participaciones de las entidades federativas a los municipios</t>
  </si>
  <si>
    <t>Recursos de los estados a los municipios que se derivan del Sistema Nacional de Coordinación Fiscal, así como las que correspondan a sistemas estatales de coordinación fiscal determinados por las leyes correspondientes.</t>
  </si>
  <si>
    <t>Otros conceptos participables de la Federación a entidades federativas</t>
  </si>
  <si>
    <t>814 Otros conceptos participables de la Federación a entidades federativas</t>
  </si>
  <si>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</si>
  <si>
    <t>Otros conceptos participables de la Federación a municipios</t>
  </si>
  <si>
    <t>815 Otros conceptos participables de la Federación a municipios</t>
  </si>
  <si>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</si>
  <si>
    <t>Convenios de colaboración administrativa</t>
  </si>
  <si>
    <t>816 Convenios de colaboración administrativa</t>
  </si>
  <si>
    <t>Asignaciones destinadas a cubrir los incentivos derivados de convenios de colaboración administrativa que se celebren con otros órdenes de gobierno.</t>
  </si>
  <si>
    <t>Aportaciones</t>
  </si>
  <si>
    <t>8300 APORTACIONES</t>
  </si>
  <si>
    <t>Recursos que corresponden a las entidades federativas y municipios que se derivan del Sistema Nacional de Coordinación Fiscal, de conformidad a lo establecido por el capítulo V de la Ley de Coordinación Fiscal.</t>
  </si>
  <si>
    <t>Aportaciones de la Federación a las entidades federativas</t>
  </si>
  <si>
    <t>831 Aportaciones de la Federación a las entidades federativas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</si>
  <si>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</si>
  <si>
    <t>Aportaciones de la Federación a municipios</t>
  </si>
  <si>
    <t>832 Aportaciones de la Federación a municipios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</si>
  <si>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</si>
  <si>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Aportaciones de las entidades federativas a los municipios</t>
  </si>
  <si>
    <t>833 Aportaciones de las entidades federativas a los municipios</t>
  </si>
  <si>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</si>
  <si>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Aportaciones previstas en leyes y decretos al sistema de protección social</t>
  </si>
  <si>
    <t>834 Aportaciones previstas en leyes y decretos al sistema de protección social</t>
  </si>
  <si>
    <t>Asignaciones destinadas a cubrir las aportaciones anuales para cada familia beneficiaria del Sistema de Protección Social en Salud, conforme al porcentaje y, en su caso, las actualizaciones que se determinen conforme a la Ley General de Salud.</t>
  </si>
  <si>
    <t>Aportaciones previstas en leyes y decretos compensatorias a entidades federativas y municipios</t>
  </si>
  <si>
    <t>835 Aportaciones previstas en leyes y decretos compensatorias a entidades federativas y municipios</t>
  </si>
  <si>
    <t>Recursos destinados a compensar la disminución en ingresos participables a las entidades federativas y municipios.</t>
  </si>
  <si>
    <t>Convenios</t>
  </si>
  <si>
    <t>8500 CONVENIOS</t>
  </si>
  <si>
    <t>Recursos asignados a un ente público y reasignado por éste a otro a través de convenios para su ejecución.</t>
  </si>
  <si>
    <t>Convenios de reasignación</t>
  </si>
  <si>
    <t>851 Convenios de reasignación</t>
  </si>
  <si>
    <t>Asignaciones destinadas a los convenios que celebran los entes públicos con el propósito de reasignar la ejecución de funciones, programas o proyectos federales y, en su caso, recursos humanos o materiales.</t>
  </si>
  <si>
    <t>Convenios de descentralización</t>
  </si>
  <si>
    <t>852 Convenios de descentralización</t>
  </si>
  <si>
    <t>Asignaciones destinadas a los convenios que celebran los entes públicos con el propósito de descentralizar la ejecución de funciones, programas o proyectos federales y, en su caso, recursos humanos o materiales.</t>
  </si>
  <si>
    <t>Otros convenios</t>
  </si>
  <si>
    <t>853 Otros Convenios</t>
  </si>
  <si>
    <t>Asignaciones destinadas a otros convenios no especificados en las partidas anteriores que celebran los entes públicos.</t>
  </si>
  <si>
    <t>DEUDA PUBLICA</t>
  </si>
  <si>
    <t>9000 DEUDA PUBLICA</t>
  </si>
  <si>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</si>
  <si>
    <t>Amortización de la deuda pública</t>
  </si>
  <si>
    <t>9100 AMORTIZACION DE LA DEUDA PUBLICA</t>
  </si>
  <si>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</si>
  <si>
    <t>Amortización de la deuda interna con instituciones de crédito</t>
  </si>
  <si>
    <t>911 Amortización de la deuda interna con instituciones de crédito</t>
  </si>
  <si>
    <t>Asignaciones destinadas a cubrir el pago del principal derivado de los créditos contraídos en moneda nacional con instituciones de crédito establecidas en el territorio nacional.</t>
  </si>
  <si>
    <t>Amortización de la deuda interna con instituciones de crédito con Gobierno del Estado</t>
  </si>
  <si>
    <t>Amortización de la deuda interna por emisión de títulos y valores</t>
  </si>
  <si>
    <t>912 Amortización de la deuda interna por emisión de títulos y valores</t>
  </si>
  <si>
    <t>Asignaciones para el pago del principal derivado de la colocación de valores por los entes públicos en territorio nacional.</t>
  </si>
  <si>
    <t>Amortización de arrendamientos financieros nacionales</t>
  </si>
  <si>
    <t>913 Amortización de arrendamientos financieros nacionales</t>
  </si>
  <si>
    <t>Asignaciones para la amortización de financiamientos contraídos con arrendadoras nacionales o en el que su pago esté convenido en moneda nacional.</t>
  </si>
  <si>
    <t>Amortización de la deuda externa con instituciones de crédito</t>
  </si>
  <si>
    <t>914 Amortización de la deuda externa con instituciones de crédito</t>
  </si>
  <si>
    <t>Asignaciones destinadas a cubrir el pago del principal, derivado de los créditos contraídos en moneda extranjera con bancos establecidos fuera del territorio nacional.</t>
  </si>
  <si>
    <t>Amortización de deuda externa con organismos financieros internacionales</t>
  </si>
  <si>
    <t>915 Amortización de deuda externa con organismos financieros internacionales</t>
  </si>
  <si>
    <t>Asignaciones destinadas a cubrir el pago del principal de los financiamientos contratados con el Banco Internacional de Reconstrucción y Fomento, el Banco Interamericano de Desarrollo y otras instituciones análogas.</t>
  </si>
  <si>
    <t>Amortización de la deuda bilateral</t>
  </si>
  <si>
    <t>916 Amortización de la deuda bilateral</t>
  </si>
  <si>
    <t>Asignaciones para el pago del principal derivado de los financiamientos otorgados por gobiernos extranjeros a través de sus instituciones de crédito.</t>
  </si>
  <si>
    <t>Amortización de la deuda externa por emisión de títulos y valores</t>
  </si>
  <si>
    <t>917 Amortización de la deuda externa por emisión de títulos y valores</t>
  </si>
  <si>
    <t>Asignaciones para el pago del principal derivado de la colocación de títulos y valores mexicanos en los mercados extranjeros.</t>
  </si>
  <si>
    <t>Amortización de arrendamientos financieros internacionales</t>
  </si>
  <si>
    <t>918 Amortización de arrendamientos financieros internacionales</t>
  </si>
  <si>
    <t>Asignaciones para la amortización de financiamientos contraídos con arrendadoras extranjeras en el que su pago esté convenido en moneda extranjera.</t>
  </si>
  <si>
    <t>Intereses de la deuda pública</t>
  </si>
  <si>
    <t>9200 INTERESES DE LA DEUDA PUBLICA</t>
  </si>
  <si>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</si>
  <si>
    <t>Intereses de la deuda interna con instituciones de crédito</t>
  </si>
  <si>
    <t>921 Intereses de la deuda interna con instituciones de crédito</t>
  </si>
  <si>
    <t>Asignaciones destinadas al pago de intereses derivados de los créditos contratados con instituciones de crédito nacionales</t>
  </si>
  <si>
    <t>Intereses de la deuda con Gobierno del Estado</t>
  </si>
  <si>
    <t>Intereses derivados de la colocación de títulos y valores</t>
  </si>
  <si>
    <t>922 Intereses derivados de la colocación de títulos y valores</t>
  </si>
  <si>
    <t>Asignaciones destinadas al pago de intereses por la colocación de títulos y valores gubernamentales colocados en territorio nacional.</t>
  </si>
  <si>
    <t>Intereses por arrendamientos financieros nacionales</t>
  </si>
  <si>
    <t>923 Intereses por arrendamientos financieros nacionales</t>
  </si>
  <si>
    <t>Asignaciones destinadas al pago de intereses derivado de la contratación de arrendamientos financieros nacionales.</t>
  </si>
  <si>
    <t xml:space="preserve">Intereses por arrendamientos financieros </t>
  </si>
  <si>
    <t>Intereses de la deuda externa con instituciones de crédito</t>
  </si>
  <si>
    <t>924 Intereses de la deuda externa con instituciones de crédito</t>
  </si>
  <si>
    <t>Asignaciones destinadas al pago de intereses derivados de créditos contratados con la banca comercial externa.</t>
  </si>
  <si>
    <t>Intereses de la deuda con organismos financieros Internacionales</t>
  </si>
  <si>
    <t>925 Intereses de la deuda con organismos financieros Internacionales</t>
  </si>
  <si>
    <t>Asignaciones destinadas al pago de intereses por la contratación de financiamientos con el Banco Internacional de Reconstrucción y Fomento, el Banco Interamericano de Desarrollo y otras instituciones análogas.</t>
  </si>
  <si>
    <t>Intereses de la deuda bilateral</t>
  </si>
  <si>
    <t>926 Intereses de la deuda bilateral</t>
  </si>
  <si>
    <t>Asignaciones destinadas al pago de intereses por la contratación de financiamientos otorgados por gobiernos extranjeros, a través de sus instituciones de crédito.</t>
  </si>
  <si>
    <t>Intereses derivados de la colocación de títulos y valores en el exterior</t>
  </si>
  <si>
    <t>927 Intereses derivados de la colocación de títulos y valores en el exterior</t>
  </si>
  <si>
    <t>Asignaciones destinadas al pago de intereses por la colocación de títulos y valores mexicanos en los mercados extranjeros.</t>
  </si>
  <si>
    <t>Intereses por arrendamientos financieros internacionales</t>
  </si>
  <si>
    <t>928 Intereses por arrendamientos financieros internacionales</t>
  </si>
  <si>
    <t>Asignaciones destinadas al pago de intereses por concepto de arrendamientos financieros contratados con arrendadoras extranjeras en el que su pago esté establecido en moneda extranjera.</t>
  </si>
  <si>
    <t>Comisiones de la deuda pública</t>
  </si>
  <si>
    <t>9300 COMISIONES DE LA DEUDA PUBLICA</t>
  </si>
  <si>
    <t>Asignaciones destinadas a cubrir las comisiones derivadas de los diversos créditos o financiamientos autorizados o ratificados por el Congreso de la Unión, pagaderos en el interior y exterior del país, tanto en moneda nacional como extranjera.</t>
  </si>
  <si>
    <t>Comisiones de la deuda pública interna</t>
  </si>
  <si>
    <t>931 Comisiones de la deuda pública interna</t>
  </si>
  <si>
    <t>Asignaciones destinadas al pago de obligaciones derivadas del servicio de la deuda contratada en territorio nacional.</t>
  </si>
  <si>
    <t>Comisiones de la deuda publica interna</t>
  </si>
  <si>
    <t>Comisiones de la deuda publica interna con Gobierno del Estado</t>
  </si>
  <si>
    <t>Comisiones de la deuda pública externa</t>
  </si>
  <si>
    <t>932 Comisiones de la deuda pública externa</t>
  </si>
  <si>
    <t>Asignaciones destinadas al pago de obligaciones derivadas del servicio de la deuda contratada fuera del territorio nacional.</t>
  </si>
  <si>
    <t>Gastos de la deuda pública</t>
  </si>
  <si>
    <t>9400 GASTOS DE LA DEUDA PUBLICA</t>
  </si>
  <si>
    <t>Asignaciones destinadas a cubrir los gastos derivados de los diversos créditos o financiamientos autorizados o ratificados por el Congreso de la Unión, pagaderos en el interior y exterior del país, tanto en moneda nacional como extranjera.</t>
  </si>
  <si>
    <t>Gastos de la deuda pública interna</t>
  </si>
  <si>
    <t>941 Gastos de la deuda pública interna</t>
  </si>
  <si>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</si>
  <si>
    <t>Gastos de la deuda publica interna</t>
  </si>
  <si>
    <t>Gastos de la deuda publica interna con Gobierno del Estado</t>
  </si>
  <si>
    <t>Gastos de la deuda pública externa</t>
  </si>
  <si>
    <t>942 Gastos de la deuda pública externa</t>
  </si>
  <si>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</si>
  <si>
    <t>Costo por coberturas</t>
  </si>
  <si>
    <t>9500 COSTO POR COBERTURAS</t>
  </si>
  <si>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</si>
  <si>
    <t>Costos por cobertura de la deuda pública interna</t>
  </si>
  <si>
    <t>951 Costos por cobertura de la deuda pública interna</t>
  </si>
  <si>
    <t>Asignaciones destinadas al pago de los importes derivados por las variaciones en las tasas de interés, programas de coberturas petroleras, agropecuarias y otras coberturas mediante instrumentos financieros derivados; así como las erogaciones que, en su caso, resulten de la cancelación anticipada de los propios contratos de cobertura de la deuda pública interna.</t>
  </si>
  <si>
    <t>Costos por cobertura de la deuda pública interna con Gobierno del Estado</t>
  </si>
  <si>
    <t>Costos por cobertura de la deuda pública externa</t>
  </si>
  <si>
    <t>952 Costos por cobertura de la deuda pública externa</t>
  </si>
  <si>
    <t>Asignaciones destinadas al pago de los importes derivados por las variaciones en las tasas de interés, en el tipo de cambio de las divisas, programa de coberturas petroleras, agropecuarias otras coberturas mediante instrumentos financieros derivados; así como las erogaciones que, en su caso, resulten de la cancelación anticipada de los propios contratos de cobertura de la deuda pública externa.</t>
  </si>
  <si>
    <t>Apoyos financieros</t>
  </si>
  <si>
    <t>9600 APOYOS FINANCIEROS</t>
  </si>
  <si>
    <t>Asignaciones destinadas al apoyo de los ahorradores y deudores de la banca y del saneamiento del sistema financiero nacional.</t>
  </si>
  <si>
    <t>Apoyos a intermediarios financieros</t>
  </si>
  <si>
    <t>961 Apoyos a intermediarios financieros</t>
  </si>
  <si>
    <t>Asignaciones para cubrir compromisos derivados de programas de apoyo y saneamiento del sistema financiero nacional.</t>
  </si>
  <si>
    <t>Apoyos a ahorradores y deudores del Sistema Financiero Nacional</t>
  </si>
  <si>
    <t>962 Apoyos a ahorradores y deudores del Sistema Financiero Nacional</t>
  </si>
  <si>
    <t>Asignaciones, destinadas a cubrir compromisos por la aplicación de programas de apoyo a ahorradores y deudores.</t>
  </si>
  <si>
    <t>Adeudos de ejercicios fiscales anteriores (ADEFAS)</t>
  </si>
  <si>
    <t>9900 ADEUDOS DE EJERCICIOS FISCALES ANTERIORES (ADEFAS)</t>
  </si>
  <si>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</si>
  <si>
    <t>ADEFAS</t>
  </si>
  <si>
    <t>991 ADEFAS</t>
  </si>
  <si>
    <t>Adefas</t>
  </si>
  <si>
    <t>CONAC.- CLASIFICACIÓN PROGRAMÁCTICA 2015</t>
  </si>
  <si>
    <t>Fuente: CP D.O.F. 08.08.2013</t>
  </si>
  <si>
    <t>Indicador</t>
  </si>
  <si>
    <t>Subsidios: Sector Social y Privado o Entidades Federativas y Municipios</t>
  </si>
  <si>
    <t>Sujetos a Reglas de Operación</t>
  </si>
  <si>
    <t>Definidos en el Presupuesto de Egresos y los que se incorporen en el ejercicio.</t>
  </si>
  <si>
    <t>U</t>
  </si>
  <si>
    <t>Otros Subsidios</t>
  </si>
  <si>
    <t>Para otorgar subsidios no sujetos a reglas de operación, en su caso, se otorgan mediante convenios.</t>
  </si>
  <si>
    <t>Desempeño de las Funciones</t>
  </si>
  <si>
    <t>Prestación de Servicios Públicos</t>
  </si>
  <si>
    <t>Actividades del sector público, que realiza en forma directa, regular y continua, para satisfacer demandas de la sociedad, de interés general, atendiendo a las personas en sus diferentes esferas jurídicas, a través de las siguientes finalidades:</t>
  </si>
  <si>
    <t>i) Funciones de gobierno.</t>
  </si>
  <si>
    <t>ii) Funciones de desarrollo social.</t>
  </si>
  <si>
    <t>iii) Funciones de desarrollo económico.</t>
  </si>
  <si>
    <t>B</t>
  </si>
  <si>
    <t>Provisión de Bienes Públicos</t>
  </si>
  <si>
    <t>Actividades que se realizan para crear, fabricar y/o elaborar bienes que son competencia del Sector Público. Incluye las actividades relacionadas con la compra de materias primas que se industrializan o transforman, para su posterior distribución a la población.</t>
  </si>
  <si>
    <t>P</t>
  </si>
  <si>
    <t>Planeación, seguimiento y evaluación de políticas públicas</t>
  </si>
  <si>
    <t>Actividades destinadas al desarrollo de programas y formulación, diseño, ejecución y evaluación de las políticas públicas y sus estrategias, así como para diseñar la implantación y operación de los programas y dar seguimiento a su cumplimiento.</t>
  </si>
  <si>
    <t>Promoción y fomento</t>
  </si>
  <si>
    <t>Actividades destinadas a la promoción y fomento de los sectores social y económico.</t>
  </si>
  <si>
    <t>G</t>
  </si>
  <si>
    <t>Regulación y supervisión</t>
  </si>
  <si>
    <t>Actividades destinadas a la reglamentación, verificación e inspección de las actividades económicas y de los agentes del sector privado, social y público.</t>
  </si>
  <si>
    <t>Funciones de las Fuerzas Armadas (Únicamente Gobierno Federal)</t>
  </si>
  <si>
    <t>Actividades propias de las Fuerzas Armadas.</t>
  </si>
  <si>
    <t>R</t>
  </si>
  <si>
    <t>Específicos</t>
  </si>
  <si>
    <t>Solamente actividades específicas, distintas a las demás modalidades.</t>
  </si>
  <si>
    <t>K</t>
  </si>
  <si>
    <t>Proyectos de Inversión</t>
  </si>
  <si>
    <t>Proyectos de inversión sujetos a registro en la Cartera que integra y administra el área competente en la materia.</t>
  </si>
  <si>
    <t>Administrativos y de Apoyo</t>
  </si>
  <si>
    <t>Apoyo al proceso presupuestario y para mejorar la eficiencia institucional</t>
  </si>
  <si>
    <t>Actividades de apoyo administrativo desarrolladas por las oficialías mayores o áreas homólogas.</t>
  </si>
  <si>
    <t>Apoyo a la función pública y al mejoramiento de la gestión</t>
  </si>
  <si>
    <t>Actividades que realizan la función pública o contraloría para el mejoramiento de la gestión, así como las de los órganos de control y auditoría.</t>
  </si>
  <si>
    <t>W</t>
  </si>
  <si>
    <t>Operaciones ajenas</t>
  </si>
  <si>
    <t>Asignaciones de los entes públicos paraestatales para el otorgamiento de préstamos al personal, sindicatos o a otras entidades públicas o privadas y demás erogaciones recuperables, así como las relacionadas con erogaciones que realizan las entidades por cuenta de terceros.</t>
  </si>
  <si>
    <t>Compromisos</t>
  </si>
  <si>
    <t>L</t>
  </si>
  <si>
    <t>Obligaciones de cumplimiento de resolución jurisdiccional</t>
  </si>
  <si>
    <t>Obligaciones relacionadas con indemnizaciones y obligaciones que se derivan de resoluciones definitivas emitidas por autoridad competente.</t>
  </si>
  <si>
    <t>Desastres Naturales</t>
  </si>
  <si>
    <t>Obligaciones</t>
  </si>
  <si>
    <t>Obligaciones de ley relacionadas con el pago de pensiones y jubilaciones.</t>
  </si>
  <si>
    <t>T</t>
  </si>
  <si>
    <t>Aportaciones a la seguridad social</t>
  </si>
  <si>
    <t>Obligaciones de ley relacionadas con el pago de aportaciones.</t>
  </si>
  <si>
    <t>Y</t>
  </si>
  <si>
    <t>Aportaciones a fondos de estabilización</t>
  </si>
  <si>
    <t>Aportaciones previstas en la fracción IV del artículo 19 de la Ley Federal de Presupuesto y Responsabilidad Hacendaria.</t>
  </si>
  <si>
    <t>Z</t>
  </si>
  <si>
    <t>Aportaciones a fondos de inversión y reestructura de pensiones</t>
  </si>
  <si>
    <t>Aportaciones previstas en la fracción IV del artículo 19 de la Ley Federal de Presupuesto y Responsabilidad Hacendaria</t>
  </si>
  <si>
    <t>Programas de Gasto Federalizado (Gobierno Federal)</t>
  </si>
  <si>
    <t>I</t>
  </si>
  <si>
    <t>Gasto Federalizado</t>
  </si>
  <si>
    <t>Aportaciones federales realizadas a las entidades federativas y municipios a través del Ramo 33 y otras aportaciones en términos de las disposiciones aplicables, así como gasto federal reasignado a entidades federativas.</t>
  </si>
  <si>
    <t>C</t>
  </si>
  <si>
    <t>Participaciones a entidades federativas y municipios</t>
  </si>
  <si>
    <t>Sin definición en el acuerdo</t>
  </si>
  <si>
    <t>Costo financiero, deuda o apoyos a deudores y ahorradores de la banca</t>
  </si>
  <si>
    <t>H</t>
  </si>
  <si>
    <t>Adeudos de ejercicios fiscales anteriores</t>
  </si>
  <si>
    <t>Desarrollo Empresarial y empleo</t>
  </si>
  <si>
    <t>Programas propuestos</t>
  </si>
  <si>
    <t>A4C1</t>
  </si>
  <si>
    <t>base de datos propias, SCT, Sedesol</t>
  </si>
  <si>
    <t>apaseo + bello</t>
  </si>
  <si>
    <t xml:space="preserve">Simuladores de negocios a jovenes </t>
  </si>
  <si>
    <t>IMJAV</t>
  </si>
  <si>
    <t>Implementar programa Apaseo mas bello</t>
  </si>
  <si>
    <t>imjav</t>
  </si>
  <si>
    <t>economico</t>
  </si>
  <si>
    <t>Apaseo el Grande con desarrollo, inversiones y empleo</t>
  </si>
  <si>
    <t>eficiencia</t>
  </si>
  <si>
    <t>aumentar 3 puntos porcentuales</t>
  </si>
  <si>
    <t>numero de proyectos al comercio impulsados y promovidos/numero de proyectos al comercio existentes *100</t>
  </si>
  <si>
    <t>Bajo nivel económico en toda la población afectando las condiciones de vida de los apaseenses</t>
  </si>
  <si>
    <t>afecta los ingresos municipales</t>
  </si>
  <si>
    <t>fuentes de ingresos para la población mayor de 35 años disminuyen en el municipio</t>
  </si>
  <si>
    <t>Poca contratación de ciudadanos en las empresas</t>
  </si>
  <si>
    <t>Bajo nivel de estudios de la población para el ambito laboral</t>
  </si>
  <si>
    <t>deficiente vinculación del Gobierno-Universidades-Industria</t>
  </si>
  <si>
    <t xml:space="preserve"> Nula identificación de las necesidades laborales de las empresas e industrias</t>
  </si>
  <si>
    <t>Ineficiente atención en la demanda laboral del municipio</t>
  </si>
  <si>
    <t>Ineficiente generación de oportunidades de empleo en el municipio</t>
  </si>
  <si>
    <t>Insuficiente asesoria, gestión y apoyos para inversiones de autoempleo</t>
  </si>
  <si>
    <t>Complicado proceso para la apertura de empresas</t>
  </si>
  <si>
    <t>Inexistentes oportunidades de autoempleo</t>
  </si>
  <si>
    <t>Deficiente oportunidad de empleo para personas adultas.</t>
  </si>
  <si>
    <t>fuentes de ingresos para la población mayor de 35 años aumentan en el municipio</t>
  </si>
  <si>
    <t>Aumenta contratación de ciudadanos en las empresas</t>
  </si>
  <si>
    <t>Alto nivel de estudios de la población para el ambito laboral</t>
  </si>
  <si>
    <t>eficiente atención en la demanda laboral del municipio</t>
  </si>
  <si>
    <t>eficiente vinculación del Gobierno-Universidades-Industria</t>
  </si>
  <si>
    <t>eficiente generación de oportunidades de empleo en el municipio</t>
  </si>
  <si>
    <t>suficiente asesoria, gestión y apoyos para inversiones de autoempleo</t>
  </si>
  <si>
    <t>facil proceso para la apertura de empresas</t>
  </si>
  <si>
    <t>existentes oportunidades de autoempleo</t>
  </si>
  <si>
    <t>eficiente oportunidad de empleo para personas adultas.</t>
  </si>
  <si>
    <t>Ineficiente posición de los productos municipales en los mercados locales, nacionales e internacionales</t>
  </si>
  <si>
    <t>Insuficiente promoción de los productos artesanales</t>
  </si>
  <si>
    <t>Nula identificación de oportunidades de negocios y diversificación de mercados</t>
  </si>
  <si>
    <t>Deficiente vinculación artesanos-gobierno</t>
  </si>
  <si>
    <t>eficiente posición de los productos municipales en los mercados locales, nacionales e internacionales</t>
  </si>
  <si>
    <t>suficiente promoción de los productos artesanales</t>
  </si>
  <si>
    <t>eficiente vinculación artesanos-gobierno</t>
  </si>
  <si>
    <t>identificación de oportunidades de negocios y diversificación de mercados</t>
  </si>
  <si>
    <t xml:space="preserve"> identificación de las necesidades laborales de las empresas e industrias</t>
  </si>
  <si>
    <t>Fomentar un desarrollo económico sustentable, que tenga como misión mejorar el nivel de vida de los Apaseenses y de sus familias, a través de la generación de empleos, consolidando las inversiones existentes, haciendo gestiones y un municipio atractivo para nuevas inversiones en los ramos  industrial , comercial y servicio</t>
  </si>
  <si>
    <t>A4C2</t>
  </si>
  <si>
    <t>Proporción de población ocupada con ingresos hasta dos salarios minimos en el municipio 2015</t>
  </si>
  <si>
    <t>compromiso de todos en mejorar la economia de nuestro municipio</t>
  </si>
  <si>
    <t>Programa de coordinación con Empresas de alto impacto con el  municipio implementado</t>
  </si>
  <si>
    <t>Elaboración de un diagnostico de las necesidades laborales de las Empresas e Industrias</t>
  </si>
  <si>
    <t>promoción de la bolsa de empleo para atender la demanda laboral</t>
  </si>
  <si>
    <t>impulso de un modelo sistemático de información laboral</t>
  </si>
  <si>
    <t>Programa "más y mejores oportunidades de empleo" implementado</t>
  </si>
  <si>
    <t>Implementación de "SARE" (sistema de apertura rápida de empresas"</t>
  </si>
  <si>
    <t>Impulso a  programas de apoyo a micro y pequeñas empresas</t>
  </si>
  <si>
    <t>Implementación de programas de autoempleo para personas mayores</t>
  </si>
  <si>
    <t>Programas de proyección de productos municipales en los mercados locales, nacionales e internacionales implementado</t>
  </si>
  <si>
    <t>implementación de ferias y exposiciones de los productos artesanales</t>
  </si>
  <si>
    <t>elaboración de un estudio de mercado de los productos artesanales del municipio</t>
  </si>
  <si>
    <t>Implementación de programas atractivos para exponer los productos de los artesanos</t>
  </si>
  <si>
    <t>porcentaje de empresas identificadas con necesidades laborales</t>
  </si>
  <si>
    <t>Porcentaje de apoyos otorgados a micro y pequeñas empresas</t>
  </si>
  <si>
    <t>porcentaje de personas mayores beneficiadas con el programa</t>
  </si>
  <si>
    <t>porcentaje de artesanos promocionando sus productos a nivel local, nacional e internacional</t>
  </si>
  <si>
    <t>porcentaje de ferias y exposiciones implementadas</t>
  </si>
  <si>
    <t>porcentaje de artesanos interesados en abrir sus mercados</t>
  </si>
  <si>
    <t>porcentaje de empleos implementados en el municipio</t>
  </si>
  <si>
    <t>porcentaje de avance para la implementación del SARE</t>
  </si>
  <si>
    <t>lograr un 80%</t>
  </si>
  <si>
    <t>inegi, Encuesta Nacional de Ocupación y empleo, secretaria de desarrollo economico sustentable</t>
  </si>
  <si>
    <t xml:space="preserve">inegi, iplaneg, secretaria de desarrollo economico sustentable y mpio. </t>
  </si>
  <si>
    <t xml:space="preserve"> iplaneg, desarrollo economico y sustentable y mpio. </t>
  </si>
  <si>
    <t>tecnologico, universidad de Guanajuato y empresas de la región, base de datos propia, IECA, INAEBA.</t>
  </si>
  <si>
    <t>Empresas de la region, base de datos del Municipio</t>
  </si>
  <si>
    <t>Sria. De desarrollo economico,  y mpio en desarrollo economico</t>
  </si>
  <si>
    <t>Sria. De desarrollo economico,  turismo y mpio en desarrollo economico</t>
  </si>
  <si>
    <t xml:space="preserve">Las empresas se compromete a contratar personal del municipio. </t>
  </si>
  <si>
    <t xml:space="preserve">Los habitantes mayores de 35 años encuentran una oportunidad laboral </t>
  </si>
  <si>
    <t>las universidades y gobierno municipal  toman en cuenta las necesidades laborales de las empresas e industrias</t>
  </si>
  <si>
    <t xml:space="preserve">Las empresas participan activamente con el gobierno para manifestar sus necesidades laborales </t>
  </si>
  <si>
    <t xml:space="preserve">Los servidores publicos estan altamente comprometidos para establecer adecuadamente el sistema de información laboral </t>
  </si>
  <si>
    <t>El municipio esta comprometido en buscar mayor oportnidad de empleo para los ciudadanos</t>
  </si>
  <si>
    <t>Implementación al programa  "asesorias para abrir una micro y pequeña empresa" (incubadoras y autoempleo)</t>
  </si>
  <si>
    <t>Se cuenta con personal altamente capacitado para otorgar las asesorias</t>
  </si>
  <si>
    <t xml:space="preserve">la ciudadania esta satisfecha con el nuevo sistema </t>
  </si>
  <si>
    <t>El municipio gestiona nuevos proyectos para beneficio de la población</t>
  </si>
  <si>
    <t>Los adultos mayores participan activamente en los programas impartidos por el gobierno</t>
  </si>
  <si>
    <t>Los artesanos del municipio participan en los programas establecidos por el gobierno</t>
  </si>
  <si>
    <t>Los servidores publicos tienen el perfil y conocimientos para desarrollar un estudio de mercado</t>
  </si>
  <si>
    <t xml:space="preserve">Los artesanos estan comprometidos a promocionar sus productos en otros lugares. </t>
  </si>
  <si>
    <t>b</t>
  </si>
  <si>
    <t>A4,C2</t>
  </si>
  <si>
    <t>proporción de población ocupada con ingresos hasta 2 salarios minimos respecto al total de población economicamente activa</t>
  </si>
  <si>
    <t>proporcion de empresas identificadas con una necesidad laboral respecto al total de empresas en el municipio</t>
  </si>
  <si>
    <t>porcentaje de empresas que se integran a la bolsa de empleo del municipio</t>
  </si>
  <si>
    <t>proporcion de empresas que participan en la bolsa del empleo del municipio respecto al total de empresas en el municipio</t>
  </si>
  <si>
    <t>porcentaje de instituciones e industrias participantes</t>
  </si>
  <si>
    <t>proporcion de instituciones e industrias participantes respecto al total de instituciones e industrias invitadas a participar</t>
  </si>
  <si>
    <t>proporción de empleos implementados respecto al total de empleos promovidos</t>
  </si>
  <si>
    <t>proporcion de micro y pequeñas empresas aperturadas respecto al total de asesorias impartidas</t>
  </si>
  <si>
    <t>porcentaje de micros y pequeñas empresas aperturadas</t>
  </si>
  <si>
    <t>proporción de avance para la implementación del SARE respecto a la planeación de implementación del programa</t>
  </si>
  <si>
    <t>proporcion de apoyos otorgados a micro y pequeñas empresas respecto al total de solicitudes recibidas</t>
  </si>
  <si>
    <t>proporción de personas mayores beneficiadas respecto al total de personas mayores solicitantes</t>
  </si>
  <si>
    <t>proporción de artesanos promocionando sus productos respecto al total de artesanos en el municipio</t>
  </si>
  <si>
    <t>proporción de ferias y exposiciones implementadas respecto al total de las programadas</t>
  </si>
  <si>
    <t>proporción de artesanos interesados en abrirse a nuevos mercados respecto al total de artesanos en el municipio</t>
  </si>
  <si>
    <t>porcentaje de programas aceptados por los artesanos para promocionar sus productos</t>
  </si>
  <si>
    <t>porcentaje de programas aceptados por los artesanos respecto al total de programas promovidos en el municipio</t>
  </si>
  <si>
    <t>numero de personas ocupadas con ingresos de hasta 2 salarios minimos / numero total de población economicamente activa *100</t>
  </si>
  <si>
    <t>numero de población ocupada / numero total de población económicamente activa *100</t>
  </si>
  <si>
    <t>proporción de la población que ingresa a labora en las industrias respecto al total de población ocupada del municipio</t>
  </si>
  <si>
    <t>numero de población que labora en las industrias del mpio. / total de población ocupada del municipio *100</t>
  </si>
  <si>
    <t>numero de empresas que participa en la bolsa del empleo del municipio/ numero total de empresas del municipio *100</t>
  </si>
  <si>
    <t>numero de instituciones e industrias participantes / numero de instituciones e industrias invitadas a participar *100</t>
  </si>
  <si>
    <t>numero de empleos implementados / numero total de empleos promovidos *100</t>
  </si>
  <si>
    <t>numero de micro y pequeñas empresas nuevas/ numero total de asesorias impartidas *100</t>
  </si>
  <si>
    <t>numero de acciones logradas /numero de acciones programadas *100</t>
  </si>
  <si>
    <t>numero de apoyos otorgados a micro y pequeñas empresas /numero total de solicitudes recibidas *100</t>
  </si>
  <si>
    <t>numero de personas beneficiadas con el programa / numero total de personas mayores solicitantes *100</t>
  </si>
  <si>
    <t>numero de ferias y exposiciones implementadas / numero de ferias y exposiciones programadas *100</t>
  </si>
  <si>
    <t>numero de documentos actualización del marco normativo/numero total de documentos existentes del marco normativo para apertura de empresas*100</t>
  </si>
  <si>
    <t>porcentaje de población mayor de 35 años economicamente ocupada</t>
  </si>
  <si>
    <t>ciudadanos mayores de 35 años con Oportunidades laborales  y de autoempleo mejorando los ingresos familiares</t>
  </si>
  <si>
    <t>proporción de la población de 35 años y mas ocupada respecto al total de población economicamente activa mayor de 35 años</t>
  </si>
  <si>
    <t>porcentaje de población mayor de 35 años del municipio que labora en las industrias del municipio</t>
  </si>
  <si>
    <t>Impulso de capacitaciones a personas mayores de 35 años de nivel tecnico o profesional facilitando su inserción en el mercado laboral</t>
  </si>
  <si>
    <t>porcentaje personas mayores de 35 años capacitados</t>
  </si>
  <si>
    <t>proporción de personas mayores de 35 años capacitados respecto al total de personas mayores de 35 años PEA</t>
  </si>
  <si>
    <t>numero de personas mayores de 35 años capacitados respecto al total de personas mayores de 35 años PEA</t>
  </si>
  <si>
    <t>}</t>
  </si>
  <si>
    <t>Alto nivel económico en toda la población beneficiando las condiciones de vida de los apaseenses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</si>
</sst>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80A]dddd\,\ dd&quot; de &quot;mmmm&quot; de &quot;yyyy"/>
    <numFmt numFmtId="183" formatCode="[$-80A]hh:mm:ss\ AM/PM"/>
    <numFmt numFmtId="184" formatCode="0.000000"/>
    <numFmt numFmtId="185" formatCode="0.00000"/>
    <numFmt numFmtId="186" formatCode="0.0000"/>
    <numFmt numFmtId="187" formatCode="0.000"/>
    <numFmt numFmtId="188" formatCode="0.0"/>
    <numFmt numFmtId="189" formatCode="_-* #,##0.00_-;\-* #,##0.00_-;_-* &quot;-&quot;??_-;_-@"/>
    <numFmt numFmtId="190" formatCode="_-[$$-80A]* #,##0.00_-;\-[$$-80A]* #,##0.00_-;_-[$$-80A]* &quot;-&quot;??_-;_-@"/>
    <numFmt numFmtId="191" formatCode="0_ ;\-0\ "/>
    <numFmt numFmtId="192" formatCode="0.0%"/>
  </numFmts>
  <fonts count="123">
    <font>
      <sz val="11"/>
      <color theme="1"/>
      <name val="Calibri"/>
      <family val="2"/>
    </font>
    <font>
      <sz val="11"/>
      <color indexed="8"/>
      <name val="Calibri"/>
      <family val="2"/>
    </font>
    <font>
      <b/>
      <sz val="11"/>
      <color indexed="8"/>
      <name val="Calibri"/>
      <family val="2"/>
    </font>
    <font>
      <b/>
      <sz val="11"/>
      <name val="Arial"/>
      <family val="2"/>
    </font>
    <font>
      <sz val="11"/>
      <name val="Calibri"/>
      <family val="2"/>
    </font>
    <font>
      <b/>
      <sz val="12"/>
      <color indexed="8"/>
      <name val="Arial"/>
      <family val="2"/>
    </font>
    <font>
      <sz val="12"/>
      <color indexed="8"/>
      <name val="Arial"/>
      <family val="2"/>
    </font>
    <font>
      <sz val="8"/>
      <color indexed="8"/>
      <name val="Calibri"/>
      <family val="2"/>
    </font>
    <font>
      <u val="single"/>
      <sz val="8"/>
      <color indexed="8"/>
      <name val="Calibri"/>
      <family val="2"/>
    </font>
    <font>
      <b/>
      <sz val="8"/>
      <color indexed="8"/>
      <name val="Calibri"/>
      <family val="2"/>
    </font>
    <font>
      <b/>
      <sz val="20"/>
      <name val="Libre Baskerville"/>
      <family val="0"/>
    </font>
    <font>
      <sz val="11"/>
      <name val="Libre Baskerville"/>
      <family val="0"/>
    </font>
    <font>
      <b/>
      <sz val="11"/>
      <name val="Libre Baskerville"/>
      <family val="0"/>
    </font>
    <font>
      <b/>
      <i/>
      <sz val="8"/>
      <name val="Libre Baskerville"/>
      <family val="0"/>
    </font>
    <font>
      <sz val="10"/>
      <name val="Calibri"/>
      <family val="2"/>
    </font>
    <font>
      <sz val="12"/>
      <name val="Libre Baskerville"/>
      <family val="0"/>
    </font>
    <font>
      <b/>
      <sz val="12"/>
      <name val="Cambria"/>
      <family val="1"/>
    </font>
    <font>
      <sz val="18"/>
      <name val="Cambria"/>
      <family val="1"/>
    </font>
    <font>
      <sz val="15"/>
      <name val="Libre Baskerville"/>
      <family val="0"/>
    </font>
    <font>
      <b/>
      <sz val="10"/>
      <name val="Libre Baskerville"/>
      <family val="0"/>
    </font>
    <font>
      <sz val="9"/>
      <name val="Libre Baskerville"/>
      <family val="0"/>
    </font>
    <font>
      <sz val="10"/>
      <name val="Libre Baskerville"/>
      <family val="0"/>
    </font>
    <font>
      <b/>
      <sz val="20"/>
      <name val="Erica One"/>
      <family val="0"/>
    </font>
    <font>
      <b/>
      <sz val="11"/>
      <name val="Calibri"/>
      <family val="2"/>
    </font>
    <font>
      <sz val="9"/>
      <name val="Arial"/>
      <family val="2"/>
    </font>
    <font>
      <b/>
      <sz val="12"/>
      <name val="Arial"/>
      <family val="2"/>
    </font>
    <font>
      <b/>
      <sz val="9"/>
      <name val="Arial"/>
      <family val="2"/>
    </font>
    <font>
      <sz val="10"/>
      <name val="Newjunebold"/>
      <family val="0"/>
    </font>
    <font>
      <b/>
      <sz val="10"/>
      <name val="Arial"/>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sz val="9"/>
      <color indexed="8"/>
      <name val="Calibri"/>
      <family val="2"/>
    </font>
    <font>
      <b/>
      <sz val="11"/>
      <color indexed="8"/>
      <name val="Arial"/>
      <family val="2"/>
    </font>
    <font>
      <sz val="12"/>
      <color indexed="8"/>
      <name val="Calibri"/>
      <family val="2"/>
    </font>
    <font>
      <sz val="10"/>
      <color indexed="8"/>
      <name val="Calibri"/>
      <family val="2"/>
    </font>
    <font>
      <b/>
      <sz val="12"/>
      <color indexed="8"/>
      <name val="Calibri"/>
      <family val="2"/>
    </font>
    <font>
      <b/>
      <sz val="9"/>
      <color indexed="8"/>
      <name val="Arial"/>
      <family val="2"/>
    </font>
    <font>
      <sz val="9"/>
      <color indexed="8"/>
      <name val="Arial"/>
      <family val="2"/>
    </font>
    <font>
      <sz val="11"/>
      <color indexed="8"/>
      <name val="Libre Baskerville"/>
      <family val="0"/>
    </font>
    <font>
      <b/>
      <sz val="11"/>
      <color indexed="8"/>
      <name val="Libre Baskerville"/>
      <family val="0"/>
    </font>
    <font>
      <b/>
      <sz val="9"/>
      <color indexed="8"/>
      <name val="Calibri"/>
      <family val="2"/>
    </font>
    <font>
      <sz val="9"/>
      <color indexed="8"/>
      <name val="Libre Baskerville"/>
      <family val="0"/>
    </font>
    <font>
      <b/>
      <sz val="9"/>
      <color indexed="8"/>
      <name val="Libre Baskerville"/>
      <family val="0"/>
    </font>
    <font>
      <b/>
      <sz val="9"/>
      <color indexed="18"/>
      <name val="Arial"/>
      <family val="2"/>
    </font>
    <font>
      <sz val="9"/>
      <color indexed="18"/>
      <name val="Arial"/>
      <family val="2"/>
    </font>
    <font>
      <b/>
      <sz val="10"/>
      <color indexed="9"/>
      <name val="Arial"/>
      <family val="2"/>
    </font>
    <font>
      <b/>
      <sz val="10"/>
      <color indexed="9"/>
      <name val="Calibri"/>
      <family val="2"/>
    </font>
    <font>
      <b/>
      <sz val="9"/>
      <color indexed="9"/>
      <name val="Arial"/>
      <family val="2"/>
    </font>
    <font>
      <b/>
      <sz val="8"/>
      <color indexed="8"/>
      <name val="Arial"/>
      <family val="2"/>
    </font>
    <font>
      <b/>
      <sz val="10"/>
      <color indexed="8"/>
      <name val="Arial"/>
      <family val="2"/>
    </font>
    <font>
      <sz val="7"/>
      <color indexed="8"/>
      <name val="Calibri"/>
      <family val="2"/>
    </font>
    <font>
      <b/>
      <sz val="14"/>
      <color indexed="8"/>
      <name val="Calibri"/>
      <family val="2"/>
    </font>
    <font>
      <b/>
      <sz val="16"/>
      <color indexed="8"/>
      <name val="Calibri"/>
      <family val="2"/>
    </font>
    <font>
      <b/>
      <i/>
      <sz val="14"/>
      <color indexed="30"/>
      <name val="Calibri"/>
      <family val="2"/>
    </font>
    <font>
      <b/>
      <sz val="16"/>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b/>
      <sz val="12"/>
      <color rgb="FF000000"/>
      <name val="Arial"/>
      <family val="2"/>
    </font>
    <font>
      <sz val="12"/>
      <color rgb="FF000000"/>
      <name val="Arial"/>
      <family val="2"/>
    </font>
    <font>
      <sz val="8"/>
      <color theme="1"/>
      <name val="Calibri"/>
      <family val="2"/>
    </font>
    <font>
      <sz val="9"/>
      <color theme="1"/>
      <name val="Calibri"/>
      <family val="2"/>
    </font>
    <font>
      <b/>
      <sz val="11"/>
      <color rgb="FF000000"/>
      <name val="Arial"/>
      <family val="2"/>
    </font>
    <font>
      <b/>
      <sz val="11"/>
      <color rgb="FF000000"/>
      <name val="Calibri"/>
      <family val="2"/>
    </font>
    <font>
      <sz val="12"/>
      <color rgb="FF000000"/>
      <name val="Calibri"/>
      <family val="2"/>
    </font>
    <font>
      <sz val="10"/>
      <color rgb="FF000000"/>
      <name val="Calibri"/>
      <family val="2"/>
    </font>
    <font>
      <sz val="9"/>
      <color rgb="FF000000"/>
      <name val="Calibri"/>
      <family val="2"/>
    </font>
    <font>
      <b/>
      <sz val="12"/>
      <color rgb="FF000000"/>
      <name val="Calibri"/>
      <family val="2"/>
    </font>
    <font>
      <b/>
      <sz val="9"/>
      <color rgb="FF000000"/>
      <name val="Arial"/>
      <family val="2"/>
    </font>
    <font>
      <sz val="9"/>
      <color rgb="FF000000"/>
      <name val="Arial"/>
      <family val="2"/>
    </font>
    <font>
      <sz val="11"/>
      <color rgb="FF000000"/>
      <name val="Libre Baskerville"/>
      <family val="0"/>
    </font>
    <font>
      <b/>
      <sz val="11"/>
      <color rgb="FF000000"/>
      <name val="Libre Baskerville"/>
      <family val="0"/>
    </font>
    <font>
      <b/>
      <sz val="9"/>
      <color rgb="FF000000"/>
      <name val="Calibri"/>
      <family val="2"/>
    </font>
    <font>
      <sz val="9"/>
      <color rgb="FF000000"/>
      <name val="Libre Baskerville"/>
      <family val="0"/>
    </font>
    <font>
      <b/>
      <sz val="9"/>
      <color rgb="FF000000"/>
      <name val="Libre Baskerville"/>
      <family val="0"/>
    </font>
    <font>
      <b/>
      <sz val="9"/>
      <color rgb="FF000080"/>
      <name val="Arial"/>
      <family val="2"/>
    </font>
    <font>
      <sz val="9"/>
      <color rgb="FF000080"/>
      <name val="Arial"/>
      <family val="2"/>
    </font>
    <font>
      <b/>
      <sz val="10"/>
      <color rgb="FFFFFFFF"/>
      <name val="Arial"/>
      <family val="2"/>
    </font>
    <font>
      <b/>
      <sz val="10"/>
      <color rgb="FFFFFFFF"/>
      <name val="Calibri"/>
      <family val="2"/>
    </font>
    <font>
      <b/>
      <sz val="9"/>
      <color rgb="FFFFFFFF"/>
      <name val="Arial"/>
      <family val="2"/>
    </font>
    <font>
      <sz val="11"/>
      <color rgb="FFFFFFFF"/>
      <name val="Calibri"/>
      <family val="2"/>
    </font>
    <font>
      <b/>
      <sz val="9"/>
      <color theme="1"/>
      <name val="Calibri"/>
      <family val="2"/>
    </font>
    <font>
      <sz val="10"/>
      <color theme="1"/>
      <name val="Calibri"/>
      <family val="2"/>
    </font>
    <font>
      <b/>
      <sz val="8"/>
      <color rgb="FF000000"/>
      <name val="Arial"/>
      <family val="2"/>
    </font>
    <font>
      <b/>
      <sz val="10"/>
      <color rgb="FF000000"/>
      <name val="Arial"/>
      <family val="2"/>
    </font>
    <font>
      <sz val="7"/>
      <color theme="1"/>
      <name val="Calibri"/>
      <family val="2"/>
    </font>
    <font>
      <b/>
      <sz val="14"/>
      <color rgb="FF000000"/>
      <name val="Calibri"/>
      <family val="2"/>
    </font>
    <font>
      <b/>
      <sz val="16"/>
      <color rgb="FF000000"/>
      <name val="Calibri"/>
      <family val="2"/>
    </font>
    <font>
      <b/>
      <i/>
      <sz val="14"/>
      <color rgb="FF0066CC"/>
      <name val="Calibri"/>
      <family val="2"/>
    </font>
    <font>
      <b/>
      <sz val="16"/>
      <color rgb="FFFFFFFF"/>
      <name val="Arial"/>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BD5B5"/>
        <bgColor indexed="64"/>
      </patternFill>
    </fill>
    <fill>
      <patternFill patternType="solid">
        <fgColor theme="0"/>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rgb="FFFFFF00"/>
        <bgColor indexed="64"/>
      </patternFill>
    </fill>
    <fill>
      <patternFill patternType="solid">
        <fgColor rgb="FFE36C09"/>
        <bgColor indexed="64"/>
      </patternFill>
    </fill>
    <fill>
      <patternFill patternType="solid">
        <fgColor rgb="FFFFCC99"/>
        <bgColor indexed="64"/>
      </patternFill>
    </fill>
    <fill>
      <patternFill patternType="solid">
        <fgColor rgb="FFFFFF00"/>
        <bgColor indexed="64"/>
      </patternFill>
    </fill>
    <fill>
      <patternFill patternType="solid">
        <fgColor rgb="FFCCC0D9"/>
        <bgColor indexed="64"/>
      </patternFill>
    </fill>
    <fill>
      <patternFill patternType="solid">
        <fgColor rgb="FFB2A1C7"/>
        <bgColor indexed="64"/>
      </patternFill>
    </fill>
    <fill>
      <patternFill patternType="solid">
        <fgColor rgb="FFFFFFFF"/>
        <bgColor indexed="64"/>
      </patternFill>
    </fill>
    <fill>
      <patternFill patternType="solid">
        <fgColor rgb="FF8064A2"/>
        <bgColor indexed="64"/>
      </patternFill>
    </fill>
    <fill>
      <patternFill patternType="solid">
        <fgColor rgb="FF92CDDC"/>
        <bgColor indexed="64"/>
      </patternFill>
    </fill>
    <fill>
      <patternFill patternType="solid">
        <fgColor rgb="FFE5DFEC"/>
        <bgColor indexed="64"/>
      </patternFill>
    </fill>
    <fill>
      <patternFill patternType="solid">
        <fgColor rgb="FFC0C0C0"/>
        <bgColor indexed="64"/>
      </patternFill>
    </fill>
    <fill>
      <patternFill patternType="solid">
        <fgColor rgb="FFFFFF99"/>
        <bgColor indexed="64"/>
      </patternFill>
    </fill>
    <fill>
      <patternFill patternType="solid">
        <fgColor rgb="FFCCFFCC"/>
        <bgColor indexed="64"/>
      </patternFill>
    </fill>
    <fill>
      <patternFill patternType="solid">
        <fgColor rgb="FFCCCCFF"/>
        <bgColor indexed="64"/>
      </patternFill>
    </fill>
    <fill>
      <patternFill patternType="solid">
        <fgColor rgb="FF244061"/>
        <bgColor indexed="64"/>
      </patternFill>
    </fill>
    <fill>
      <patternFill patternType="solid">
        <fgColor rgb="FF008000"/>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0"/>
        <bgColor indexed="64"/>
      </patternFill>
    </fill>
    <fill>
      <patternFill patternType="solid">
        <fgColor rgb="FFDBEEF3"/>
        <bgColor indexed="64"/>
      </patternFill>
    </fill>
    <fill>
      <patternFill patternType="solid">
        <fgColor rgb="FFDCE6F1"/>
        <bgColor indexed="64"/>
      </patternFill>
    </fill>
    <fill>
      <patternFill patternType="solid">
        <fgColor rgb="FF0066CC"/>
        <bgColor indexed="64"/>
      </patternFill>
    </fill>
    <fill>
      <patternFill patternType="solid">
        <fgColor rgb="FFC0504D"/>
        <bgColor indexed="64"/>
      </patternFill>
    </fill>
    <fill>
      <patternFill patternType="solid">
        <fgColor theme="3" tint="0.39998000860214233"/>
        <bgColor indexed="64"/>
      </patternFill>
    </fill>
    <fill>
      <patternFill patternType="solid">
        <fgColor rgb="FFFF0000"/>
        <bgColor indexed="64"/>
      </patternFill>
    </fill>
    <fill>
      <patternFill patternType="solid">
        <fgColor rgb="FFFF0000"/>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244061"/>
      </left>
      <right style="thick">
        <color rgb="FF244061"/>
      </right>
      <top style="thick">
        <color rgb="FF244061"/>
      </top>
      <bottom>
        <color indexed="63"/>
      </bottom>
    </border>
    <border>
      <left style="thick">
        <color rgb="FF244061"/>
      </left>
      <right style="thick">
        <color rgb="FF244061"/>
      </right>
      <top>
        <color indexed="63"/>
      </top>
      <bottom>
        <color indexed="63"/>
      </bottom>
    </border>
    <border>
      <left style="thick">
        <color rgb="FF244061"/>
      </left>
      <right style="thick">
        <color rgb="FF244061"/>
      </right>
      <top>
        <color indexed="63"/>
      </top>
      <bottom style="thick">
        <color rgb="FF244061"/>
      </bottom>
    </border>
    <border>
      <left style="medium">
        <color rgb="FFCCC1D9"/>
      </left>
      <right style="medium">
        <color rgb="FF9BBB59"/>
      </right>
      <top style="medium">
        <color rgb="FFCCC1D9"/>
      </top>
      <bottom>
        <color indexed="63"/>
      </bottom>
    </border>
    <border>
      <left style="medium">
        <color rgb="FFCCC1D9"/>
      </left>
      <right style="medium">
        <color rgb="FF9BBB59"/>
      </right>
      <top>
        <color indexed="63"/>
      </top>
      <bottom>
        <color indexed="63"/>
      </bottom>
    </border>
    <border>
      <left style="medium"/>
      <right style="medium"/>
      <top style="medium"/>
      <bottom style="medium"/>
    </border>
    <border>
      <left style="medium"/>
      <right style="medium"/>
      <top style="medium"/>
      <bottom/>
    </border>
    <border>
      <left style="thick">
        <color indexed="8"/>
      </left>
      <right style="thick">
        <color indexed="8"/>
      </right>
      <top style="thick">
        <color indexed="8"/>
      </top>
      <bottom style="thick">
        <color indexed="8"/>
      </bottom>
    </border>
    <border>
      <left style="medium"/>
      <right/>
      <top style="medium"/>
      <bottom style="medium"/>
    </border>
    <border>
      <left style="thick">
        <color indexed="8"/>
      </left>
      <right/>
      <top style="thick">
        <color indexed="8"/>
      </top>
      <bottom style="thick">
        <color indexed="8"/>
      </bottom>
    </border>
    <border>
      <left style="thick"/>
      <right>
        <color indexed="63"/>
      </right>
      <top style="thick"/>
      <bottom style="thick"/>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C0C0C0"/>
      </left>
      <right/>
      <top/>
      <bottom style="medium">
        <color rgb="FF000000"/>
      </bottom>
    </border>
    <border>
      <left style="medium">
        <color rgb="FFC0C0C0"/>
      </left>
      <right/>
      <top style="medium">
        <color rgb="FFC0C0C0"/>
      </top>
      <bottom style="medium">
        <color rgb="FF000000"/>
      </bottom>
    </border>
    <border>
      <left style="medium">
        <color rgb="FFC0C0C0"/>
      </left>
      <right style="medium">
        <color rgb="FF000000"/>
      </right>
      <top style="medium">
        <color rgb="FFC0C0C0"/>
      </top>
      <bottom style="medium">
        <color rgb="FF000000"/>
      </bottom>
    </border>
    <border>
      <left style="medium">
        <color rgb="FF000000"/>
      </left>
      <right style="thick">
        <color rgb="FF000000"/>
      </right>
      <top style="medium">
        <color rgb="FFC0C0C0"/>
      </top>
      <bottom style="medium">
        <color rgb="FF000000"/>
      </bottom>
    </border>
    <border>
      <left/>
      <right style="medium">
        <color rgb="FF000000"/>
      </right>
      <top/>
      <bottom/>
    </border>
    <border>
      <left style="medium">
        <color rgb="FF000000"/>
      </left>
      <right/>
      <top/>
      <bottom/>
    </border>
    <border>
      <left/>
      <right/>
      <top/>
      <bottom style="medium">
        <color rgb="FF000000"/>
      </bottom>
    </border>
    <border>
      <left/>
      <right style="medium">
        <color rgb="FF000000"/>
      </right>
      <top/>
      <bottom style="medium">
        <color rgb="FF000000"/>
      </bottom>
    </border>
    <border>
      <left style="medium">
        <color rgb="FF000000"/>
      </left>
      <right style="thick">
        <color rgb="FF000000"/>
      </right>
      <top style="medium">
        <color rgb="FFC0C0C0"/>
      </top>
      <bottom style="medium">
        <color rgb="FFC0C0C0"/>
      </bottom>
    </border>
    <border>
      <left style="medium">
        <color rgb="FFC0C0C0"/>
      </left>
      <right style="medium">
        <color rgb="FFC0C0C0"/>
      </right>
      <top style="medium">
        <color rgb="FFC0C0C0"/>
      </top>
      <bottom style="medium">
        <color rgb="FF000000"/>
      </bottom>
    </border>
    <border>
      <left style="medium">
        <color rgb="FF000000"/>
      </left>
      <right style="medium">
        <color rgb="FF000000"/>
      </right>
      <top style="medium">
        <color rgb="FFC0C0C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bottom style="thin">
        <color rgb="FF000000"/>
      </bottom>
    </border>
    <border>
      <left/>
      <right/>
      <top style="thin">
        <color rgb="FF000000"/>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color rgb="FF000000"/>
      </right>
      <top style="medium">
        <color rgb="FF000000"/>
      </top>
      <bottom style="medium">
        <color rgb="FF000000"/>
      </bottom>
    </border>
    <border>
      <left style="medium">
        <color rgb="FF000000"/>
      </left>
      <right/>
      <top/>
      <bottom style="medium">
        <color rgb="FF000000"/>
      </bottom>
    </border>
    <border>
      <left style="hair">
        <color rgb="FF000000"/>
      </left>
      <right style="hair">
        <color rgb="FF000000"/>
      </right>
      <top style="hair">
        <color rgb="FF000000"/>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right style="thin"/>
      <top style="thin"/>
      <bottom style="thin"/>
    </border>
    <border>
      <left>
        <color indexed="63"/>
      </left>
      <right style="thick"/>
      <top>
        <color indexed="63"/>
      </top>
      <bottom>
        <color indexed="63"/>
      </bottom>
    </border>
    <border>
      <left style="thick">
        <color indexed="8"/>
      </left>
      <right style="thick">
        <color indexed="8"/>
      </right>
      <top style="thick">
        <color indexed="8"/>
      </top>
      <bottom>
        <color indexed="63"/>
      </bottom>
    </border>
    <border>
      <left>
        <color indexed="63"/>
      </left>
      <right style="medium"/>
      <top>
        <color indexed="63"/>
      </top>
      <bottom>
        <color indexed="63"/>
      </bottom>
    </border>
    <border>
      <left style="medium"/>
      <right style="medium"/>
      <top/>
      <bottom style="medium"/>
    </border>
    <border>
      <left style="medium"/>
      <right style="medium"/>
      <top/>
      <bottom/>
    </border>
    <border>
      <left style="medium"/>
      <right>
        <color indexed="63"/>
      </right>
      <top>
        <color indexed="63"/>
      </top>
      <bottom>
        <color indexed="63"/>
      </bottom>
    </border>
    <border>
      <left style="thin"/>
      <right/>
      <top style="thin"/>
      <bottom style="thin"/>
    </border>
    <border>
      <left/>
      <right style="thin"/>
      <top style="thin"/>
      <bottom style="thin"/>
    </border>
    <border>
      <left/>
      <right/>
      <top style="medium"/>
      <bottom style="medium"/>
    </border>
    <border>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color rgb="FF9BBB59"/>
      </left>
      <right>
        <color indexed="63"/>
      </right>
      <top>
        <color indexed="63"/>
      </top>
      <bottom style="medium">
        <color rgb="FFCCC1D9"/>
      </bottom>
    </border>
    <border>
      <left>
        <color indexed="63"/>
      </left>
      <right style="medium">
        <color rgb="FFCCC1D9"/>
      </right>
      <top>
        <color indexed="63"/>
      </top>
      <bottom style="medium">
        <color rgb="FFCCC1D9"/>
      </bottom>
    </border>
    <border>
      <left style="medium">
        <color rgb="FF9BBB59"/>
      </left>
      <right style="medium">
        <color rgb="FFCCC1D9"/>
      </right>
      <top style="medium">
        <color rgb="FFCCC1D9"/>
      </top>
      <bottom>
        <color indexed="63"/>
      </bottom>
    </border>
    <border>
      <left style="medium">
        <color rgb="FF9BBB59"/>
      </left>
      <right style="medium">
        <color rgb="FFCCC1D9"/>
      </right>
      <top>
        <color indexed="63"/>
      </top>
      <bottom>
        <color indexed="63"/>
      </bottom>
    </border>
    <border>
      <left style="medium">
        <color rgb="FF9BBB59"/>
      </left>
      <right>
        <color indexed="63"/>
      </right>
      <top>
        <color indexed="63"/>
      </top>
      <bottom>
        <color indexed="63"/>
      </bottom>
    </border>
    <border>
      <left>
        <color indexed="63"/>
      </left>
      <right style="medium">
        <color rgb="FFCCC1D9"/>
      </right>
      <top>
        <color indexed="63"/>
      </top>
      <bottom>
        <color indexed="63"/>
      </bottom>
    </border>
    <border>
      <left style="thin">
        <color rgb="FF000000"/>
      </left>
      <right>
        <color indexed="63"/>
      </right>
      <top/>
      <bottom>
        <color indexed="63"/>
      </bottom>
    </border>
    <border>
      <left/>
      <right style="thin">
        <color rgb="FF000000"/>
      </right>
      <top/>
      <bottom style="medium">
        <color rgb="FF000000"/>
      </bottom>
    </border>
    <border>
      <left>
        <color indexed="63"/>
      </left>
      <right>
        <color indexed="63"/>
      </right>
      <top style="medium">
        <color rgb="FF000000"/>
      </top>
      <bottom style="thick">
        <color indexed="8"/>
      </bottom>
    </border>
    <border>
      <left style="thick">
        <color indexed="8"/>
      </left>
      <right style="thick"/>
      <top style="thick">
        <color indexed="8"/>
      </top>
      <bottom>
        <color indexed="63"/>
      </bottom>
    </border>
    <border>
      <left style="thick">
        <color indexed="8"/>
      </left>
      <right style="thick"/>
      <top>
        <color indexed="63"/>
      </top>
      <bottom>
        <color indexed="63"/>
      </bottom>
    </border>
    <border>
      <left style="thick">
        <color indexed="8"/>
      </left>
      <right style="thick"/>
      <top>
        <color indexed="63"/>
      </top>
      <bottom style="thick">
        <color indexed="8"/>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style="thick">
        <color rgb="FF000000"/>
      </right>
      <top/>
      <bottom/>
    </border>
    <border>
      <left style="medium">
        <color rgb="FF000000"/>
      </left>
      <right style="thick">
        <color rgb="FF000000"/>
      </right>
      <top/>
      <bottom style="medium">
        <color rgb="FF000000"/>
      </bottom>
    </border>
    <border>
      <left style="thick">
        <color rgb="FF000000"/>
      </left>
      <right style="thick">
        <color rgb="FF000000"/>
      </right>
      <top/>
      <bottom/>
    </border>
    <border>
      <left style="thick">
        <color rgb="FF000000"/>
      </left>
      <right style="thick">
        <color rgb="FF000000"/>
      </right>
      <top/>
      <bottom style="medium">
        <color rgb="FF000000"/>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thick">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style="medium">
        <color rgb="FFC0C0C0"/>
      </top>
      <bottom/>
    </border>
    <border>
      <left style="medium">
        <color rgb="FF000000"/>
      </left>
      <right style="thick">
        <color rgb="FF000000"/>
      </right>
      <top style="medium">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ck">
        <color rgb="FF000000"/>
      </left>
      <right/>
      <top style="thin">
        <color rgb="FF000000"/>
      </top>
      <bottom style="thick">
        <color rgb="FF000000"/>
      </bottom>
    </border>
    <border>
      <left/>
      <right/>
      <top style="thin">
        <color rgb="FF000000"/>
      </top>
      <bottom style="thick">
        <color rgb="FF000000"/>
      </bottom>
    </border>
    <border>
      <left style="thick">
        <color rgb="FF000000"/>
      </left>
      <right/>
      <top style="medium">
        <color rgb="FF000000"/>
      </top>
      <bottom/>
    </border>
    <border>
      <left style="thin">
        <color rgb="FF000000"/>
      </left>
      <right style="thin">
        <color rgb="FF000000"/>
      </right>
      <top style="thin">
        <color rgb="FF000000"/>
      </top>
      <bottom/>
    </border>
    <border>
      <left style="thick">
        <color rgb="FF000000"/>
      </left>
      <right/>
      <top style="thick">
        <color rgb="FF000000"/>
      </top>
      <bottom/>
    </border>
    <border>
      <left/>
      <right/>
      <top style="thick">
        <color rgb="FF000000"/>
      </top>
      <bottom/>
    </border>
    <border>
      <left style="thick">
        <color rgb="FF000000"/>
      </left>
      <right/>
      <top/>
      <bottom style="thick">
        <color rgb="FF000000"/>
      </bottom>
    </border>
    <border>
      <left/>
      <right/>
      <top/>
      <bottom style="thick">
        <color rgb="FF000000"/>
      </bottom>
    </border>
    <border>
      <left style="thick">
        <color rgb="FF000000"/>
      </left>
      <right/>
      <top/>
      <bottom style="medium">
        <color rgb="FF000000"/>
      </bottom>
    </border>
    <border>
      <left style="thick">
        <color rgb="FF000000"/>
      </left>
      <right/>
      <top style="thin">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bottom style="hair">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8" fillId="29" borderId="1"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76" fontId="0" fillId="0" borderId="0" applyFont="0" applyFill="0" applyBorder="0" applyAlignment="0" applyProtection="0"/>
    <xf numFmtId="0" fontId="82" fillId="31" borderId="0" applyNumberFormat="0" applyBorder="0" applyAlignment="0" applyProtection="0"/>
    <xf numFmtId="0" fontId="0" fillId="32" borderId="4" applyNumberFormat="0" applyFont="0" applyAlignment="0" applyProtection="0"/>
    <xf numFmtId="9" fontId="1" fillId="0" borderId="0" applyFont="0" applyFill="0" applyBorder="0" applyAlignment="0" applyProtection="0"/>
    <xf numFmtId="0" fontId="83" fillId="21" borderId="5"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77" fillId="0" borderId="8" applyNumberFormat="0" applyFill="0" applyAlignment="0" applyProtection="0"/>
    <xf numFmtId="0" fontId="89" fillId="0" borderId="9" applyNumberFormat="0" applyFill="0" applyAlignment="0" applyProtection="0"/>
  </cellStyleXfs>
  <cellXfs count="440">
    <xf numFmtId="0" fontId="0" fillId="0" borderId="0" xfId="0" applyFont="1" applyAlignment="1">
      <alignment/>
    </xf>
    <xf numFmtId="0" fontId="89" fillId="0" borderId="0" xfId="0" applyFont="1" applyAlignment="1">
      <alignment/>
    </xf>
    <xf numFmtId="0" fontId="0" fillId="0" borderId="0" xfId="0" applyAlignment="1">
      <alignment horizontal="center" vertical="center" wrapText="1"/>
    </xf>
    <xf numFmtId="0" fontId="0" fillId="0" borderId="0" xfId="0" applyAlignment="1">
      <alignment vertical="center" wrapText="1"/>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Alignment="1">
      <alignment wrapText="1"/>
    </xf>
    <xf numFmtId="0" fontId="90" fillId="33" borderId="10" xfId="0" applyFont="1" applyFill="1" applyBorder="1" applyAlignment="1">
      <alignment horizontal="left" vertical="top" wrapText="1" indent="1"/>
    </xf>
    <xf numFmtId="0" fontId="90" fillId="33" borderId="11" xfId="0" applyFont="1" applyFill="1" applyBorder="1" applyAlignment="1">
      <alignment horizontal="left" vertical="top" wrapText="1" indent="1"/>
    </xf>
    <xf numFmtId="0" fontId="90" fillId="33" borderId="12" xfId="0" applyFont="1" applyFill="1" applyBorder="1" applyAlignment="1">
      <alignment horizontal="left" vertical="top" wrapText="1" indent="1"/>
    </xf>
    <xf numFmtId="0" fontId="91" fillId="0" borderId="13" xfId="0" applyFont="1" applyBorder="1" applyAlignment="1">
      <alignment horizontal="left" vertical="top" wrapText="1" indent="1"/>
    </xf>
    <xf numFmtId="0" fontId="92" fillId="0" borderId="14" xfId="0" applyFont="1" applyBorder="1" applyAlignment="1">
      <alignment horizontal="justify" vertical="top" wrapText="1"/>
    </xf>
    <xf numFmtId="0" fontId="0" fillId="0" borderId="15" xfId="0" applyBorder="1" applyAlignment="1">
      <alignment wrapText="1"/>
    </xf>
    <xf numFmtId="0" fontId="0" fillId="0" borderId="15" xfId="0" applyBorder="1" applyAlignment="1">
      <alignment/>
    </xf>
    <xf numFmtId="0" fontId="93" fillId="0" borderId="15" xfId="0" applyFont="1" applyBorder="1" applyAlignment="1">
      <alignment/>
    </xf>
    <xf numFmtId="0" fontId="93" fillId="0" borderId="0" xfId="0" applyFont="1" applyAlignment="1">
      <alignment/>
    </xf>
    <xf numFmtId="0" fontId="94" fillId="0" borderId="0" xfId="0" applyFont="1" applyAlignment="1">
      <alignment/>
    </xf>
    <xf numFmtId="0" fontId="0" fillId="0" borderId="15" xfId="0" applyBorder="1" applyAlignment="1">
      <alignment horizontal="center" wrapText="1"/>
    </xf>
    <xf numFmtId="0" fontId="0" fillId="0" borderId="15" xfId="0" applyBorder="1" applyAlignment="1">
      <alignment/>
    </xf>
    <xf numFmtId="0" fontId="93" fillId="0" borderId="15" xfId="0" applyFont="1" applyBorder="1" applyAlignment="1">
      <alignment horizontal="center" wrapText="1"/>
    </xf>
    <xf numFmtId="0" fontId="94" fillId="0" borderId="15" xfId="0" applyFont="1" applyBorder="1" applyAlignment="1">
      <alignment/>
    </xf>
    <xf numFmtId="0" fontId="4" fillId="0" borderId="0" xfId="0" applyFont="1" applyBorder="1" applyAlignment="1">
      <alignment/>
    </xf>
    <xf numFmtId="0" fontId="93" fillId="0" borderId="15" xfId="0" applyFont="1" applyBorder="1" applyAlignment="1">
      <alignment wrapText="1"/>
    </xf>
    <xf numFmtId="0" fontId="94" fillId="0" borderId="15" xfId="0" applyFont="1" applyBorder="1" applyAlignment="1">
      <alignment wrapText="1"/>
    </xf>
    <xf numFmtId="0" fontId="94" fillId="0" borderId="15" xfId="0" applyFont="1" applyBorder="1" applyAlignment="1">
      <alignment horizontal="center" wrapText="1"/>
    </xf>
    <xf numFmtId="0" fontId="94" fillId="0" borderId="15" xfId="0" applyFont="1" applyBorder="1" applyAlignment="1">
      <alignment/>
    </xf>
    <xf numFmtId="0" fontId="94" fillId="0" borderId="15" xfId="0" applyFont="1" applyBorder="1" applyAlignment="1">
      <alignment/>
    </xf>
    <xf numFmtId="0" fontId="95" fillId="34" borderId="0" xfId="0" applyFont="1" applyFill="1" applyBorder="1" applyAlignment="1">
      <alignment vertical="center" wrapText="1"/>
    </xf>
    <xf numFmtId="0" fontId="0" fillId="35" borderId="0" xfId="0" applyFill="1" applyAlignment="1">
      <alignment/>
    </xf>
    <xf numFmtId="0" fontId="0" fillId="0" borderId="16" xfId="0" applyBorder="1" applyAlignment="1">
      <alignment/>
    </xf>
    <xf numFmtId="0" fontId="2" fillId="36" borderId="17" xfId="0" applyFont="1" applyFill="1" applyBorder="1" applyAlignment="1">
      <alignment horizontal="center" vertical="center" wrapText="1"/>
    </xf>
    <xf numFmtId="0" fontId="0" fillId="37" borderId="18" xfId="0" applyFill="1" applyBorder="1" applyAlignment="1">
      <alignment wrapText="1"/>
    </xf>
    <xf numFmtId="0" fontId="2" fillId="36" borderId="15"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93" fillId="38" borderId="15" xfId="0" applyFont="1" applyFill="1" applyBorder="1" applyAlignment="1">
      <alignment wrapText="1"/>
    </xf>
    <xf numFmtId="0" fontId="7" fillId="0" borderId="15" xfId="0" applyFont="1" applyBorder="1" applyAlignment="1">
      <alignment wrapText="1"/>
    </xf>
    <xf numFmtId="0" fontId="93" fillId="0" borderId="15" xfId="0" applyFont="1" applyFill="1" applyBorder="1" applyAlignment="1">
      <alignment wrapText="1"/>
    </xf>
    <xf numFmtId="0" fontId="8" fillId="0" borderId="15" xfId="0" applyFont="1" applyBorder="1" applyAlignment="1">
      <alignment wrapText="1"/>
    </xf>
    <xf numFmtId="0" fontId="9" fillId="0" borderId="19" xfId="0" applyFont="1" applyBorder="1" applyAlignment="1">
      <alignment horizontal="center" vertical="center" wrapText="1"/>
    </xf>
    <xf numFmtId="0" fontId="93" fillId="0" borderId="20" xfId="0" applyFont="1" applyBorder="1" applyAlignment="1">
      <alignment wrapText="1"/>
    </xf>
    <xf numFmtId="0" fontId="93" fillId="0" borderId="15" xfId="0" applyFont="1" applyBorder="1" applyAlignment="1">
      <alignment wrapText="1"/>
    </xf>
    <xf numFmtId="0" fontId="9" fillId="0" borderId="19" xfId="0" applyFont="1" applyBorder="1" applyAlignment="1">
      <alignment horizontal="center" wrapText="1"/>
    </xf>
    <xf numFmtId="0" fontId="93" fillId="0" borderId="20" xfId="0" applyFont="1" applyBorder="1" applyAlignment="1">
      <alignment vertical="center" wrapText="1"/>
    </xf>
    <xf numFmtId="0" fontId="93" fillId="0" borderId="15" xfId="0" applyFont="1" applyBorder="1" applyAlignment="1">
      <alignment vertical="center" wrapText="1"/>
    </xf>
    <xf numFmtId="0" fontId="0" fillId="0" borderId="0" xfId="0" applyFont="1" applyAlignment="1">
      <alignment/>
    </xf>
    <xf numFmtId="0" fontId="96" fillId="39" borderId="21" xfId="0" applyFont="1" applyFill="1" applyBorder="1" applyAlignment="1">
      <alignment horizontal="center"/>
    </xf>
    <xf numFmtId="0" fontId="96" fillId="39" borderId="22" xfId="0" applyFont="1" applyFill="1" applyBorder="1" applyAlignment="1">
      <alignment wrapText="1"/>
    </xf>
    <xf numFmtId="0" fontId="96" fillId="39" borderId="23" xfId="0" applyFont="1" applyFill="1" applyBorder="1" applyAlignment="1">
      <alignment horizontal="center"/>
    </xf>
    <xf numFmtId="0" fontId="96" fillId="39" borderId="22" xfId="0" applyFont="1" applyFill="1" applyBorder="1" applyAlignment="1">
      <alignment horizontal="center" wrapText="1"/>
    </xf>
    <xf numFmtId="0" fontId="96" fillId="39" borderId="22" xfId="0" applyFont="1" applyFill="1" applyBorder="1" applyAlignment="1">
      <alignment horizontal="center"/>
    </xf>
    <xf numFmtId="0" fontId="96" fillId="39" borderId="21" xfId="0" applyFont="1" applyFill="1" applyBorder="1" applyAlignment="1">
      <alignment horizontal="center" vertical="center" wrapText="1"/>
    </xf>
    <xf numFmtId="0" fontId="96" fillId="39" borderId="22" xfId="0" applyFont="1" applyFill="1" applyBorder="1" applyAlignment="1">
      <alignment horizontal="center" vertical="center" wrapText="1"/>
    </xf>
    <xf numFmtId="0" fontId="96" fillId="39" borderId="23" xfId="0" applyFont="1" applyFill="1" applyBorder="1" applyAlignment="1">
      <alignment horizontal="center" vertical="center" wrapText="1"/>
    </xf>
    <xf numFmtId="0" fontId="96" fillId="39" borderId="24" xfId="0" applyFont="1" applyFill="1" applyBorder="1" applyAlignment="1">
      <alignment horizontal="center" vertical="center" wrapText="1"/>
    </xf>
    <xf numFmtId="0" fontId="97" fillId="0" borderId="25" xfId="0" applyFont="1" applyBorder="1" applyAlignment="1">
      <alignment horizontal="center" vertical="center" wrapText="1"/>
    </xf>
    <xf numFmtId="0" fontId="0" fillId="0" borderId="22" xfId="0" applyFont="1" applyBorder="1" applyAlignment="1">
      <alignment/>
    </xf>
    <xf numFmtId="0" fontId="97" fillId="0" borderId="26" xfId="0" applyFont="1" applyBorder="1" applyAlignment="1">
      <alignment horizontal="center" vertical="center" wrapText="1"/>
    </xf>
    <xf numFmtId="0" fontId="98" fillId="0" borderId="26" xfId="0" applyFont="1" applyBorder="1" applyAlignment="1">
      <alignment horizontal="center" vertical="center" wrapText="1"/>
    </xf>
    <xf numFmtId="0" fontId="99" fillId="0" borderId="27" xfId="0" applyFont="1" applyBorder="1" applyAlignment="1">
      <alignment horizontal="center" vertical="center" wrapText="1"/>
    </xf>
    <xf numFmtId="0" fontId="99" fillId="0" borderId="26" xfId="0" applyFont="1" applyBorder="1" applyAlignment="1">
      <alignment horizontal="center" vertical="center" wrapText="1"/>
    </xf>
    <xf numFmtId="0" fontId="97" fillId="0" borderId="27" xfId="0" applyFont="1" applyBorder="1" applyAlignment="1">
      <alignment horizontal="center" vertical="center" wrapText="1"/>
    </xf>
    <xf numFmtId="0" fontId="98" fillId="0" borderId="27" xfId="0" applyFont="1" applyBorder="1" applyAlignment="1">
      <alignment horizontal="center" vertical="center" wrapText="1"/>
    </xf>
    <xf numFmtId="0" fontId="98" fillId="40" borderId="28" xfId="0" applyFont="1" applyFill="1" applyBorder="1" applyAlignment="1">
      <alignment wrapText="1"/>
    </xf>
    <xf numFmtId="0" fontId="98" fillId="40" borderId="27" xfId="0" applyFont="1" applyFill="1" applyBorder="1" applyAlignment="1">
      <alignment wrapText="1"/>
    </xf>
    <xf numFmtId="0" fontId="98" fillId="40" borderId="26" xfId="0" applyFont="1" applyFill="1" applyBorder="1" applyAlignment="1">
      <alignment wrapText="1"/>
    </xf>
    <xf numFmtId="0" fontId="98" fillId="41" borderId="29" xfId="0" applyFont="1" applyFill="1" applyBorder="1" applyAlignment="1">
      <alignment wrapText="1"/>
    </xf>
    <xf numFmtId="0" fontId="98" fillId="41" borderId="26" xfId="0" applyFont="1" applyFill="1" applyBorder="1" applyAlignment="1">
      <alignment wrapText="1"/>
    </xf>
    <xf numFmtId="0" fontId="97" fillId="41" borderId="30" xfId="0" applyFont="1" applyFill="1" applyBorder="1" applyAlignment="1">
      <alignment horizontal="center" wrapText="1"/>
    </xf>
    <xf numFmtId="0" fontId="97" fillId="41" borderId="31" xfId="0" applyFont="1" applyFill="1" applyBorder="1" applyAlignment="1">
      <alignment horizontal="center" vertical="center" wrapText="1"/>
    </xf>
    <xf numFmtId="0" fontId="97" fillId="41" borderId="32" xfId="0" applyFont="1" applyFill="1" applyBorder="1" applyAlignment="1">
      <alignment horizontal="center" vertical="center" wrapText="1"/>
    </xf>
    <xf numFmtId="0" fontId="97" fillId="41" borderId="26" xfId="0" applyFont="1" applyFill="1" applyBorder="1" applyAlignment="1">
      <alignment horizontal="center" vertical="center" wrapText="1"/>
    </xf>
    <xf numFmtId="0" fontId="98" fillId="40" borderId="33" xfId="0" applyFont="1" applyFill="1" applyBorder="1" applyAlignment="1">
      <alignment wrapText="1"/>
    </xf>
    <xf numFmtId="0" fontId="98" fillId="40" borderId="34" xfId="0" applyFont="1" applyFill="1" applyBorder="1" applyAlignment="1">
      <alignment wrapText="1"/>
    </xf>
    <xf numFmtId="0" fontId="97" fillId="0" borderId="27" xfId="0" applyFont="1" applyBorder="1" applyAlignment="1">
      <alignment vertical="center" wrapText="1"/>
    </xf>
    <xf numFmtId="0" fontId="97" fillId="0" borderId="26" xfId="0" applyFont="1" applyBorder="1" applyAlignment="1">
      <alignment vertical="center" wrapText="1"/>
    </xf>
    <xf numFmtId="0" fontId="98" fillId="0" borderId="35" xfId="0" applyFont="1" applyBorder="1" applyAlignment="1">
      <alignment wrapText="1"/>
    </xf>
    <xf numFmtId="0" fontId="98" fillId="0" borderId="27" xfId="0" applyFont="1" applyBorder="1" applyAlignment="1">
      <alignment vertical="center" wrapText="1"/>
    </xf>
    <xf numFmtId="0" fontId="98" fillId="0" borderId="26" xfId="0" applyFont="1" applyBorder="1" applyAlignment="1">
      <alignment vertical="center" wrapText="1"/>
    </xf>
    <xf numFmtId="0" fontId="0" fillId="0" borderId="0" xfId="0" applyFont="1" applyAlignment="1">
      <alignment/>
    </xf>
    <xf numFmtId="0" fontId="11" fillId="0" borderId="0" xfId="0" applyFont="1" applyAlignment="1">
      <alignment/>
    </xf>
    <xf numFmtId="0" fontId="11" fillId="42" borderId="36" xfId="0" applyFont="1" applyFill="1" applyBorder="1" applyAlignment="1">
      <alignment/>
    </xf>
    <xf numFmtId="0" fontId="11" fillId="0" borderId="37" xfId="0" applyFont="1" applyBorder="1" applyAlignment="1">
      <alignment horizontal="center"/>
    </xf>
    <xf numFmtId="0" fontId="11" fillId="42" borderId="37" xfId="0" applyFont="1" applyFill="1" applyBorder="1" applyAlignment="1">
      <alignment/>
    </xf>
    <xf numFmtId="0" fontId="11" fillId="43" borderId="36" xfId="0" applyFont="1" applyFill="1" applyBorder="1" applyAlignment="1">
      <alignment/>
    </xf>
    <xf numFmtId="0" fontId="11" fillId="0" borderId="36" xfId="0" applyFont="1" applyBorder="1" applyAlignment="1">
      <alignment/>
    </xf>
    <xf numFmtId="0" fontId="11" fillId="43" borderId="37" xfId="0" applyFont="1" applyFill="1" applyBorder="1" applyAlignment="1">
      <alignment/>
    </xf>
    <xf numFmtId="0" fontId="11" fillId="44" borderId="37" xfId="0" applyFont="1" applyFill="1" applyBorder="1" applyAlignment="1">
      <alignment/>
    </xf>
    <xf numFmtId="0" fontId="11" fillId="0" borderId="37" xfId="0" applyFont="1" applyBorder="1" applyAlignment="1">
      <alignment horizontal="left"/>
    </xf>
    <xf numFmtId="0" fontId="11" fillId="0" borderId="37" xfId="0" applyFont="1" applyBorder="1" applyAlignment="1">
      <alignment/>
    </xf>
    <xf numFmtId="0" fontId="13" fillId="0" borderId="0" xfId="0" applyFont="1" applyAlignment="1">
      <alignment/>
    </xf>
    <xf numFmtId="0" fontId="11" fillId="0" borderId="37" xfId="0" applyFont="1" applyBorder="1" applyAlignment="1">
      <alignment/>
    </xf>
    <xf numFmtId="0" fontId="11" fillId="45" borderId="38" xfId="0" applyFont="1" applyFill="1" applyBorder="1" applyAlignment="1">
      <alignment/>
    </xf>
    <xf numFmtId="0" fontId="11" fillId="45" borderId="37" xfId="0" applyFont="1" applyFill="1" applyBorder="1" applyAlignment="1">
      <alignment horizontal="center" vertical="center"/>
    </xf>
    <xf numFmtId="0" fontId="11" fillId="0" borderId="36" xfId="0" applyFont="1" applyBorder="1" applyAlignment="1">
      <alignment/>
    </xf>
    <xf numFmtId="0" fontId="0" fillId="0" borderId="30" xfId="0" applyFont="1" applyBorder="1" applyAlignment="1">
      <alignment vertical="center" wrapText="1"/>
    </xf>
    <xf numFmtId="0" fontId="0" fillId="0" borderId="0" xfId="0" applyFont="1" applyAlignment="1">
      <alignment vertical="center" wrapText="1"/>
    </xf>
    <xf numFmtId="0" fontId="11" fillId="43" borderId="39" xfId="0" applyFont="1" applyFill="1" applyBorder="1" applyAlignment="1">
      <alignment/>
    </xf>
    <xf numFmtId="0" fontId="11" fillId="0" borderId="37" xfId="0" applyFont="1" applyBorder="1" applyAlignment="1">
      <alignment horizontal="center" vertical="top" wrapText="1"/>
    </xf>
    <xf numFmtId="0" fontId="11" fillId="0" borderId="37" xfId="0" applyFont="1" applyBorder="1" applyAlignment="1">
      <alignment horizontal="left" vertical="top" wrapText="1"/>
    </xf>
    <xf numFmtId="0" fontId="14" fillId="0" borderId="37" xfId="0" applyFont="1" applyBorder="1" applyAlignment="1">
      <alignment horizontal="center" vertical="center"/>
    </xf>
    <xf numFmtId="0" fontId="11" fillId="43" borderId="0" xfId="0" applyFont="1" applyFill="1" applyBorder="1" applyAlignment="1">
      <alignment/>
    </xf>
    <xf numFmtId="0" fontId="14" fillId="0" borderId="0" xfId="0" applyFont="1" applyBorder="1" applyAlignment="1">
      <alignment horizontal="center" vertical="center"/>
    </xf>
    <xf numFmtId="0" fontId="0" fillId="0" borderId="0" xfId="0" applyBorder="1" applyAlignment="1">
      <alignment horizontal="left" vertical="top" wrapText="1"/>
    </xf>
    <xf numFmtId="0" fontId="11" fillId="0" borderId="0" xfId="0" applyFont="1" applyAlignment="1">
      <alignment horizontal="left"/>
    </xf>
    <xf numFmtId="0" fontId="11" fillId="43" borderId="40" xfId="0" applyFont="1" applyFill="1" applyBorder="1" applyAlignment="1">
      <alignment/>
    </xf>
    <xf numFmtId="0" fontId="15" fillId="0" borderId="37" xfId="0" applyFont="1" applyBorder="1" applyAlignment="1">
      <alignment vertical="top" wrapText="1"/>
    </xf>
    <xf numFmtId="0" fontId="4" fillId="0" borderId="0" xfId="0" applyFont="1" applyAlignment="1">
      <alignment/>
    </xf>
    <xf numFmtId="0" fontId="96" fillId="39" borderId="22" xfId="0" applyFont="1" applyFill="1" applyBorder="1" applyAlignment="1">
      <alignment horizontal="center" vertical="top"/>
    </xf>
    <xf numFmtId="0" fontId="100" fillId="41" borderId="39" xfId="0" applyFont="1" applyFill="1" applyBorder="1" applyAlignment="1">
      <alignment horizontal="center" vertical="top"/>
    </xf>
    <xf numFmtId="0" fontId="100" fillId="41" borderId="41" xfId="0" applyFont="1" applyFill="1" applyBorder="1" applyAlignment="1">
      <alignment horizontal="center" vertical="top"/>
    </xf>
    <xf numFmtId="0" fontId="91" fillId="41" borderId="41" xfId="0" applyFont="1" applyFill="1" applyBorder="1" applyAlignment="1">
      <alignment horizontal="left" vertical="top"/>
    </xf>
    <xf numFmtId="0" fontId="100" fillId="41" borderId="41" xfId="0" applyFont="1" applyFill="1" applyBorder="1" applyAlignment="1">
      <alignment vertical="top"/>
    </xf>
    <xf numFmtId="0" fontId="96" fillId="46" borderId="40" xfId="0" applyFont="1" applyFill="1" applyBorder="1" applyAlignment="1">
      <alignment horizontal="center" vertical="top"/>
    </xf>
    <xf numFmtId="0" fontId="96" fillId="46" borderId="42" xfId="0" applyFont="1" applyFill="1" applyBorder="1" applyAlignment="1">
      <alignment horizontal="center" vertical="top"/>
    </xf>
    <xf numFmtId="0" fontId="101" fillId="46" borderId="42" xfId="0" applyFont="1" applyFill="1" applyBorder="1" applyAlignment="1">
      <alignment horizontal="left" vertical="top"/>
    </xf>
    <xf numFmtId="0" fontId="101" fillId="46" borderId="42" xfId="0" applyFont="1" applyFill="1" applyBorder="1" applyAlignment="1">
      <alignment vertical="top"/>
    </xf>
    <xf numFmtId="0" fontId="0" fillId="47" borderId="40" xfId="0" applyFont="1" applyFill="1" applyBorder="1" applyAlignment="1">
      <alignment horizontal="center" vertical="top"/>
    </xf>
    <xf numFmtId="0" fontId="0" fillId="47" borderId="42" xfId="0" applyFont="1" applyFill="1" applyBorder="1" applyAlignment="1">
      <alignment horizontal="center" vertical="top"/>
    </xf>
    <xf numFmtId="0" fontId="102" fillId="47" borderId="42" xfId="0" applyFont="1" applyFill="1" applyBorder="1" applyAlignment="1">
      <alignment horizontal="center" vertical="top"/>
    </xf>
    <xf numFmtId="0" fontId="102" fillId="47" borderId="42" xfId="0" applyFont="1" applyFill="1" applyBorder="1" applyAlignment="1">
      <alignment vertical="top"/>
    </xf>
    <xf numFmtId="0" fontId="0" fillId="46" borderId="40" xfId="0" applyFont="1" applyFill="1" applyBorder="1" applyAlignment="1">
      <alignment horizontal="center" vertical="top"/>
    </xf>
    <xf numFmtId="0" fontId="0" fillId="46" borderId="42" xfId="0" applyFont="1" applyFill="1" applyBorder="1" applyAlignment="1">
      <alignment horizontal="center" vertical="top"/>
    </xf>
    <xf numFmtId="0" fontId="102" fillId="47" borderId="42" xfId="0" applyFont="1" applyFill="1" applyBorder="1" applyAlignment="1">
      <alignment vertical="top" wrapText="1"/>
    </xf>
    <xf numFmtId="0" fontId="101" fillId="46" borderId="42" xfId="0" applyFont="1" applyFill="1" applyBorder="1" applyAlignment="1">
      <alignment vertical="top" wrapText="1"/>
    </xf>
    <xf numFmtId="0" fontId="100" fillId="41" borderId="40" xfId="0" applyFont="1" applyFill="1" applyBorder="1" applyAlignment="1">
      <alignment horizontal="center" vertical="top"/>
    </xf>
    <xf numFmtId="0" fontId="100" fillId="41" borderId="42" xfId="0" applyFont="1" applyFill="1" applyBorder="1" applyAlignment="1">
      <alignment horizontal="center" vertical="top"/>
    </xf>
    <xf numFmtId="0" fontId="91" fillId="41" borderId="42" xfId="0" applyFont="1" applyFill="1" applyBorder="1" applyAlignment="1">
      <alignment horizontal="left" vertical="top"/>
    </xf>
    <xf numFmtId="0" fontId="100" fillId="41" borderId="42" xfId="0" applyFont="1" applyFill="1" applyBorder="1" applyAlignment="1">
      <alignment vertical="top"/>
    </xf>
    <xf numFmtId="0" fontId="101" fillId="46" borderId="42" xfId="0" applyFont="1" applyFill="1" applyBorder="1" applyAlignment="1">
      <alignment horizontal="center" vertical="top" wrapText="1"/>
    </xf>
    <xf numFmtId="0" fontId="100" fillId="41" borderId="42" xfId="0" applyFont="1" applyFill="1" applyBorder="1" applyAlignment="1">
      <alignment vertical="top" wrapText="1"/>
    </xf>
    <xf numFmtId="0" fontId="103" fillId="0" borderId="0" xfId="0" applyFont="1" applyAlignment="1">
      <alignment/>
    </xf>
    <xf numFmtId="0" fontId="103" fillId="0" borderId="43" xfId="0" applyFont="1" applyBorder="1" applyAlignment="1">
      <alignment/>
    </xf>
    <xf numFmtId="0" fontId="103" fillId="0" borderId="44" xfId="0" applyFont="1" applyBorder="1" applyAlignment="1">
      <alignment/>
    </xf>
    <xf numFmtId="0" fontId="103" fillId="0" borderId="45" xfId="0" applyFont="1" applyBorder="1" applyAlignment="1">
      <alignment/>
    </xf>
    <xf numFmtId="0" fontId="17" fillId="0" borderId="30" xfId="0" applyFont="1" applyBorder="1" applyAlignment="1">
      <alignment vertical="center"/>
    </xf>
    <xf numFmtId="0" fontId="17" fillId="0" borderId="0" xfId="0" applyFont="1" applyAlignment="1">
      <alignment vertical="center"/>
    </xf>
    <xf numFmtId="0" fontId="17" fillId="0" borderId="29" xfId="0" applyFont="1" applyBorder="1" applyAlignment="1">
      <alignment vertical="center"/>
    </xf>
    <xf numFmtId="0" fontId="17" fillId="0" borderId="0" xfId="0" applyFont="1" applyAlignment="1">
      <alignment horizontal="center" vertical="center"/>
    </xf>
    <xf numFmtId="0" fontId="103" fillId="0" borderId="30" xfId="0" applyFont="1" applyBorder="1" applyAlignment="1">
      <alignment/>
    </xf>
    <xf numFmtId="0" fontId="103" fillId="0" borderId="29" xfId="0" applyFont="1" applyBorder="1" applyAlignment="1">
      <alignment/>
    </xf>
    <xf numFmtId="0" fontId="96" fillId="39" borderId="46" xfId="0" applyFont="1" applyFill="1" applyBorder="1" applyAlignment="1">
      <alignment horizontal="center" vertical="center"/>
    </xf>
    <xf numFmtId="0" fontId="96" fillId="39" borderId="47" xfId="0" applyFont="1" applyFill="1" applyBorder="1" applyAlignment="1">
      <alignment horizontal="center" vertical="center" wrapText="1"/>
    </xf>
    <xf numFmtId="0" fontId="96" fillId="39" borderId="48" xfId="0" applyFont="1" applyFill="1" applyBorder="1" applyAlignment="1">
      <alignment horizontal="center" vertical="center"/>
    </xf>
    <xf numFmtId="0" fontId="96" fillId="39" borderId="0" xfId="0" applyFont="1" applyFill="1" applyBorder="1" applyAlignment="1">
      <alignment horizontal="center" vertical="center"/>
    </xf>
    <xf numFmtId="0" fontId="104" fillId="39" borderId="49" xfId="0" applyFont="1" applyFill="1" applyBorder="1" applyAlignment="1">
      <alignment horizontal="center" vertical="center"/>
    </xf>
    <xf numFmtId="49" fontId="105" fillId="46" borderId="43" xfId="0" applyNumberFormat="1" applyFont="1" applyFill="1" applyBorder="1" applyAlignment="1">
      <alignment/>
    </xf>
    <xf numFmtId="0" fontId="99" fillId="46" borderId="44" xfId="0" applyFont="1" applyFill="1" applyBorder="1" applyAlignment="1">
      <alignment horizontal="center"/>
    </xf>
    <xf numFmtId="0" fontId="105" fillId="0" borderId="45" xfId="0" applyFont="1" applyBorder="1" applyAlignment="1">
      <alignment wrapText="1"/>
    </xf>
    <xf numFmtId="0" fontId="105" fillId="0" borderId="45" xfId="0" applyFont="1" applyBorder="1" applyAlignment="1">
      <alignment/>
    </xf>
    <xf numFmtId="0" fontId="105" fillId="46" borderId="30" xfId="0" applyFont="1" applyFill="1" applyBorder="1" applyAlignment="1">
      <alignment/>
    </xf>
    <xf numFmtId="49" fontId="99" fillId="46" borderId="0" xfId="0" applyNumberFormat="1" applyFont="1" applyFill="1" applyBorder="1" applyAlignment="1">
      <alignment horizontal="center"/>
    </xf>
    <xf numFmtId="0" fontId="99" fillId="0" borderId="29" xfId="0" applyFont="1" applyBorder="1" applyAlignment="1">
      <alignment wrapText="1"/>
    </xf>
    <xf numFmtId="0" fontId="99" fillId="0" borderId="29" xfId="0" applyFont="1" applyBorder="1" applyAlignment="1">
      <alignment/>
    </xf>
    <xf numFmtId="0" fontId="0" fillId="46" borderId="36" xfId="0" applyFont="1" applyFill="1" applyBorder="1" applyAlignment="1">
      <alignment horizontal="center" vertical="center" wrapText="1"/>
    </xf>
    <xf numFmtId="0" fontId="99" fillId="46" borderId="36" xfId="0" applyFont="1" applyFill="1" applyBorder="1" applyAlignment="1">
      <alignment vertical="center" wrapText="1"/>
    </xf>
    <xf numFmtId="0" fontId="99" fillId="46" borderId="0" xfId="0" applyFont="1" applyFill="1" applyBorder="1" applyAlignment="1">
      <alignment horizontal="center"/>
    </xf>
    <xf numFmtId="0" fontId="105" fillId="0" borderId="29" xfId="0" applyFont="1" applyBorder="1" applyAlignment="1">
      <alignment wrapText="1"/>
    </xf>
    <xf numFmtId="0" fontId="105" fillId="0" borderId="29" xfId="0" applyFont="1" applyBorder="1" applyAlignment="1">
      <alignment/>
    </xf>
    <xf numFmtId="0" fontId="19" fillId="46" borderId="37" xfId="0" applyFont="1" applyFill="1" applyBorder="1" applyAlignment="1">
      <alignment horizontal="center" vertical="center"/>
    </xf>
    <xf numFmtId="0" fontId="21" fillId="46" borderId="37" xfId="0" applyFont="1" applyFill="1" applyBorder="1" applyAlignment="1">
      <alignment vertical="center"/>
    </xf>
    <xf numFmtId="0" fontId="99" fillId="46" borderId="30" xfId="0" applyFont="1" applyFill="1" applyBorder="1" applyAlignment="1">
      <alignment/>
    </xf>
    <xf numFmtId="0" fontId="106" fillId="46" borderId="30" xfId="0" applyFont="1" applyFill="1" applyBorder="1" applyAlignment="1">
      <alignment/>
    </xf>
    <xf numFmtId="0" fontId="102" fillId="46" borderId="0" xfId="0" applyFont="1" applyFill="1" applyBorder="1" applyAlignment="1">
      <alignment horizontal="center"/>
    </xf>
    <xf numFmtId="0" fontId="102" fillId="0" borderId="29" xfId="0" applyFont="1" applyBorder="1" applyAlignment="1">
      <alignment wrapText="1"/>
    </xf>
    <xf numFmtId="0" fontId="21" fillId="46" borderId="38" xfId="0" applyFont="1" applyFill="1" applyBorder="1" applyAlignment="1">
      <alignment vertical="center"/>
    </xf>
    <xf numFmtId="0" fontId="107" fillId="46" borderId="30" xfId="0" applyFont="1" applyFill="1" applyBorder="1" applyAlignment="1">
      <alignment/>
    </xf>
    <xf numFmtId="0" fontId="101" fillId="0" borderId="29" xfId="0" applyFont="1" applyBorder="1" applyAlignment="1">
      <alignment wrapText="1"/>
    </xf>
    <xf numFmtId="0" fontId="101" fillId="0" borderId="29" xfId="0" applyFont="1" applyBorder="1" applyAlignment="1">
      <alignment/>
    </xf>
    <xf numFmtId="0" fontId="101" fillId="46" borderId="0" xfId="0" applyFont="1" applyFill="1" applyBorder="1" applyAlignment="1">
      <alignment horizontal="center"/>
    </xf>
    <xf numFmtId="0" fontId="107" fillId="46" borderId="50" xfId="0" applyFont="1" applyFill="1" applyBorder="1" applyAlignment="1">
      <alignment/>
    </xf>
    <xf numFmtId="0" fontId="102" fillId="46" borderId="31" xfId="0" applyFont="1" applyFill="1" applyBorder="1" applyAlignment="1">
      <alignment horizontal="center"/>
    </xf>
    <xf numFmtId="0" fontId="102" fillId="0" borderId="32" xfId="0" applyFont="1" applyBorder="1" applyAlignment="1">
      <alignment wrapText="1"/>
    </xf>
    <xf numFmtId="0" fontId="99" fillId="0" borderId="32" xfId="0" applyFont="1" applyBorder="1" applyAlignment="1">
      <alignment/>
    </xf>
    <xf numFmtId="0" fontId="99" fillId="0" borderId="0" xfId="0" applyFont="1" applyAlignment="1">
      <alignment/>
    </xf>
    <xf numFmtId="0" fontId="99" fillId="0" borderId="0" xfId="0" applyFont="1" applyAlignment="1">
      <alignment wrapText="1"/>
    </xf>
    <xf numFmtId="0" fontId="106" fillId="0" borderId="0" xfId="0" applyFont="1" applyAlignment="1">
      <alignment/>
    </xf>
    <xf numFmtId="0" fontId="106" fillId="0" borderId="0" xfId="0" applyFont="1" applyAlignment="1">
      <alignment wrapText="1"/>
    </xf>
    <xf numFmtId="0" fontId="103" fillId="0" borderId="0" xfId="0" applyFont="1" applyAlignment="1">
      <alignment wrapText="1"/>
    </xf>
    <xf numFmtId="0" fontId="0" fillId="0" borderId="0" xfId="0" applyFont="1" applyAlignment="1">
      <alignment wrapText="1"/>
    </xf>
    <xf numFmtId="0" fontId="23" fillId="0" borderId="37" xfId="0" applyFont="1" applyBorder="1" applyAlignment="1">
      <alignment horizontal="center" vertical="center" wrapText="1"/>
    </xf>
    <xf numFmtId="0" fontId="4" fillId="46" borderId="37" xfId="0" applyFont="1" applyFill="1" applyBorder="1" applyAlignment="1">
      <alignment horizontal="center" vertical="center" wrapText="1"/>
    </xf>
    <xf numFmtId="189" fontId="4" fillId="0" borderId="37" xfId="0" applyNumberFormat="1" applyFont="1" applyBorder="1" applyAlignment="1">
      <alignment/>
    </xf>
    <xf numFmtId="0" fontId="4" fillId="0" borderId="37" xfId="0" applyFont="1" applyBorder="1" applyAlignment="1">
      <alignment horizontal="center"/>
    </xf>
    <xf numFmtId="0" fontId="4" fillId="0" borderId="37" xfId="0" applyFont="1" applyBorder="1" applyAlignment="1">
      <alignment/>
    </xf>
    <xf numFmtId="0" fontId="4" fillId="46" borderId="37" xfId="0" applyFont="1" applyFill="1" applyBorder="1" applyAlignment="1">
      <alignment/>
    </xf>
    <xf numFmtId="190" fontId="4" fillId="0" borderId="37" xfId="0" applyNumberFormat="1" applyFont="1" applyBorder="1" applyAlignment="1">
      <alignment/>
    </xf>
    <xf numFmtId="190" fontId="4" fillId="44" borderId="37" xfId="0" applyNumberFormat="1" applyFont="1" applyFill="1" applyBorder="1" applyAlignment="1">
      <alignment/>
    </xf>
    <xf numFmtId="0" fontId="4" fillId="46" borderId="38" xfId="0" applyFont="1" applyFill="1" applyBorder="1" applyAlignment="1">
      <alignment/>
    </xf>
    <xf numFmtId="0" fontId="4" fillId="46" borderId="0" xfId="0" applyFont="1" applyFill="1" applyBorder="1" applyAlignment="1">
      <alignment/>
    </xf>
    <xf numFmtId="0" fontId="4" fillId="46" borderId="37" xfId="0" applyFont="1" applyFill="1" applyBorder="1" applyAlignment="1">
      <alignment vertical="center" wrapText="1"/>
    </xf>
    <xf numFmtId="190" fontId="4" fillId="46" borderId="37" xfId="0" applyNumberFormat="1" applyFont="1" applyFill="1" applyBorder="1" applyAlignment="1">
      <alignment vertical="center" wrapText="1"/>
    </xf>
    <xf numFmtId="190" fontId="4" fillId="46" borderId="37" xfId="0" applyNumberFormat="1" applyFont="1" applyFill="1" applyBorder="1" applyAlignment="1">
      <alignment/>
    </xf>
    <xf numFmtId="0" fontId="24" fillId="0" borderId="0" xfId="0" applyFont="1" applyAlignment="1">
      <alignment/>
    </xf>
    <xf numFmtId="0" fontId="24" fillId="0" borderId="0" xfId="0" applyFont="1" applyAlignment="1">
      <alignment horizontal="center" vertical="top"/>
    </xf>
    <xf numFmtId="0" fontId="24" fillId="0" borderId="0" xfId="0" applyFont="1" applyAlignment="1">
      <alignment vertical="top"/>
    </xf>
    <xf numFmtId="0" fontId="108" fillId="48" borderId="37" xfId="0" applyFont="1" applyFill="1" applyBorder="1" applyAlignment="1">
      <alignment horizontal="center" vertical="center"/>
    </xf>
    <xf numFmtId="191" fontId="108" fillId="49" borderId="0" xfId="0" applyNumberFormat="1" applyFont="1" applyFill="1" applyBorder="1" applyAlignment="1">
      <alignment horizontal="left" vertical="top"/>
    </xf>
    <xf numFmtId="191" fontId="108" fillId="49" borderId="0" xfId="0" applyNumberFormat="1" applyFont="1" applyFill="1" applyBorder="1" applyAlignment="1">
      <alignment vertical="top"/>
    </xf>
    <xf numFmtId="0" fontId="108" fillId="49" borderId="0" xfId="0" applyFont="1" applyFill="1" applyBorder="1" applyAlignment="1">
      <alignment horizontal="left" vertical="top"/>
    </xf>
    <xf numFmtId="0" fontId="0" fillId="0" borderId="0" xfId="0" applyFont="1" applyAlignment="1">
      <alignment vertical="top"/>
    </xf>
    <xf numFmtId="0" fontId="0" fillId="0" borderId="0" xfId="0" applyFont="1" applyAlignment="1">
      <alignment vertical="top" wrapText="1"/>
    </xf>
    <xf numFmtId="0" fontId="102" fillId="49" borderId="0" xfId="0" applyFont="1" applyFill="1" applyBorder="1" applyAlignment="1">
      <alignment horizontal="left"/>
    </xf>
    <xf numFmtId="191" fontId="24" fillId="50" borderId="0" xfId="0" applyNumberFormat="1" applyFont="1" applyFill="1" applyBorder="1" applyAlignment="1">
      <alignment vertical="top"/>
    </xf>
    <xf numFmtId="191" fontId="24" fillId="50" borderId="0" xfId="0" applyNumberFormat="1" applyFont="1" applyFill="1" applyBorder="1" applyAlignment="1">
      <alignment horizontal="left" vertical="top"/>
    </xf>
    <xf numFmtId="0" fontId="24" fillId="50" borderId="0" xfId="0" applyFont="1" applyFill="1" applyBorder="1" applyAlignment="1">
      <alignment horizontal="left" vertical="top"/>
    </xf>
    <xf numFmtId="0" fontId="102" fillId="50" borderId="0" xfId="0" applyFont="1" applyFill="1" applyBorder="1" applyAlignment="1">
      <alignment horizontal="left"/>
    </xf>
    <xf numFmtId="191" fontId="109" fillId="51" borderId="0" xfId="0" applyNumberFormat="1" applyFont="1" applyFill="1" applyBorder="1" applyAlignment="1">
      <alignment vertical="top"/>
    </xf>
    <xf numFmtId="191" fontId="109" fillId="51" borderId="0" xfId="0" applyNumberFormat="1" applyFont="1" applyFill="1" applyBorder="1" applyAlignment="1">
      <alignment horizontal="left" vertical="top"/>
    </xf>
    <xf numFmtId="0" fontId="109" fillId="51" borderId="0" xfId="0" applyFont="1" applyFill="1" applyBorder="1" applyAlignment="1">
      <alignment horizontal="left" vertical="top"/>
    </xf>
    <xf numFmtId="0" fontId="102" fillId="51" borderId="0" xfId="0" applyFont="1" applyFill="1" applyBorder="1" applyAlignment="1">
      <alignment horizontal="left"/>
    </xf>
    <xf numFmtId="191" fontId="109" fillId="0" borderId="0" xfId="0" applyNumberFormat="1" applyFont="1" applyAlignment="1">
      <alignment vertical="top"/>
    </xf>
    <xf numFmtId="191" fontId="109" fillId="0" borderId="0" xfId="0" applyNumberFormat="1" applyFont="1" applyAlignment="1">
      <alignment horizontal="left" vertical="top"/>
    </xf>
    <xf numFmtId="0" fontId="27" fillId="0" borderId="0" xfId="0" applyFont="1" applyAlignment="1">
      <alignment vertical="top" wrapText="1"/>
    </xf>
    <xf numFmtId="0" fontId="27" fillId="0" borderId="0" xfId="0" applyFont="1" applyAlignment="1">
      <alignment vertical="top"/>
    </xf>
    <xf numFmtId="0" fontId="24" fillId="0" borderId="0" xfId="0" applyFont="1" applyAlignment="1">
      <alignment vertical="top" wrapText="1"/>
    </xf>
    <xf numFmtId="0" fontId="110" fillId="52" borderId="51" xfId="0" applyFont="1" applyFill="1" applyBorder="1" applyAlignment="1">
      <alignment horizontal="center" vertical="center" wrapText="1"/>
    </xf>
    <xf numFmtId="0" fontId="111" fillId="52" borderId="51" xfId="0" applyFont="1" applyFill="1" applyBorder="1" applyAlignment="1">
      <alignment horizontal="center" vertical="center"/>
    </xf>
    <xf numFmtId="0" fontId="112" fillId="53" borderId="52" xfId="0" applyFont="1" applyFill="1" applyBorder="1" applyAlignment="1">
      <alignment vertical="center"/>
    </xf>
    <xf numFmtId="0" fontId="112" fillId="53" borderId="53" xfId="0" applyFont="1" applyFill="1" applyBorder="1" applyAlignment="1">
      <alignment vertical="center" wrapText="1"/>
    </xf>
    <xf numFmtId="0" fontId="112" fillId="53" borderId="54" xfId="0" applyFont="1" applyFill="1" applyBorder="1" applyAlignment="1">
      <alignment vertical="center" wrapText="1"/>
    </xf>
    <xf numFmtId="0" fontId="102" fillId="41" borderId="51" xfId="0" applyFont="1" applyFill="1" applyBorder="1" applyAlignment="1">
      <alignment horizontal="center" vertical="center" wrapText="1"/>
    </xf>
    <xf numFmtId="0" fontId="102" fillId="0" borderId="51" xfId="0" applyFont="1" applyBorder="1" applyAlignment="1">
      <alignment horizontal="left" vertical="center" wrapText="1"/>
    </xf>
    <xf numFmtId="0" fontId="102" fillId="0" borderId="51" xfId="0" applyFont="1" applyBorder="1" applyAlignment="1">
      <alignment horizontal="center" vertical="center" wrapText="1"/>
    </xf>
    <xf numFmtId="0" fontId="101" fillId="41" borderId="51" xfId="0" applyFont="1" applyFill="1" applyBorder="1" applyAlignment="1">
      <alignment horizontal="center" vertical="center" wrapText="1"/>
    </xf>
    <xf numFmtId="0" fontId="102" fillId="0" borderId="52" xfId="0" applyFont="1" applyBorder="1" applyAlignment="1">
      <alignment horizontal="left" vertical="center" wrapText="1"/>
    </xf>
    <xf numFmtId="0" fontId="112" fillId="53" borderId="54" xfId="0" applyFont="1" applyFill="1" applyBorder="1" applyAlignment="1">
      <alignment vertical="center"/>
    </xf>
    <xf numFmtId="0" fontId="113" fillId="53" borderId="51" xfId="0" applyFont="1" applyFill="1" applyBorder="1" applyAlignment="1">
      <alignment vertical="center"/>
    </xf>
    <xf numFmtId="0" fontId="94" fillId="17" borderId="55" xfId="0" applyFont="1" applyFill="1" applyBorder="1" applyAlignment="1">
      <alignment wrapText="1"/>
    </xf>
    <xf numFmtId="0" fontId="114" fillId="17" borderId="55" xfId="0" applyFont="1" applyFill="1" applyBorder="1" applyAlignment="1">
      <alignment wrapText="1"/>
    </xf>
    <xf numFmtId="0" fontId="115" fillId="0" borderId="0" xfId="0" applyFont="1" applyAlignment="1">
      <alignment/>
    </xf>
    <xf numFmtId="0" fontId="29" fillId="54" borderId="17" xfId="0" applyFont="1" applyFill="1" applyBorder="1" applyAlignment="1">
      <alignment horizontal="center" vertical="center" wrapText="1"/>
    </xf>
    <xf numFmtId="0" fontId="115" fillId="0" borderId="0" xfId="0" applyFont="1" applyAlignment="1">
      <alignment wrapText="1"/>
    </xf>
    <xf numFmtId="0" fontId="29" fillId="0" borderId="15" xfId="0" applyFont="1" applyBorder="1" applyAlignment="1">
      <alignment horizontal="center" vertical="center" wrapText="1"/>
    </xf>
    <xf numFmtId="0" fontId="115" fillId="0" borderId="15" xfId="0" applyFont="1" applyBorder="1" applyAlignment="1">
      <alignment wrapText="1"/>
    </xf>
    <xf numFmtId="0" fontId="29" fillId="0" borderId="15" xfId="0" applyFont="1" applyBorder="1" applyAlignment="1">
      <alignment horizontal="center" wrapText="1"/>
    </xf>
    <xf numFmtId="0" fontId="29" fillId="0" borderId="15" xfId="0" applyFont="1" applyBorder="1" applyAlignment="1">
      <alignment wrapText="1"/>
    </xf>
    <xf numFmtId="0" fontId="115" fillId="0" borderId="56" xfId="0" applyFont="1" applyBorder="1" applyAlignment="1">
      <alignment wrapText="1"/>
    </xf>
    <xf numFmtId="0" fontId="115" fillId="0" borderId="0" xfId="0" applyFont="1" applyAlignment="1">
      <alignment/>
    </xf>
    <xf numFmtId="0" fontId="29" fillId="0" borderId="15" xfId="0" applyFont="1" applyBorder="1" applyAlignment="1">
      <alignment vertical="center" wrapText="1"/>
    </xf>
    <xf numFmtId="0" fontId="115" fillId="0" borderId="15" xfId="0" applyFont="1" applyBorder="1" applyAlignment="1">
      <alignment vertical="center" wrapText="1"/>
    </xf>
    <xf numFmtId="0" fontId="115" fillId="0" borderId="0" xfId="0" applyFont="1" applyBorder="1" applyAlignment="1">
      <alignment/>
    </xf>
    <xf numFmtId="0" fontId="115" fillId="0" borderId="0" xfId="0" applyFont="1" applyBorder="1" applyAlignment="1">
      <alignment horizontal="center" wrapText="1"/>
    </xf>
    <xf numFmtId="0" fontId="9" fillId="54" borderId="57" xfId="0" applyFont="1" applyFill="1" applyBorder="1" applyAlignment="1">
      <alignment horizontal="center" vertical="center" wrapText="1"/>
    </xf>
    <xf numFmtId="0" fontId="116" fillId="55" borderId="16" xfId="0" applyFont="1" applyFill="1" applyBorder="1" applyAlignment="1">
      <alignment horizontal="center" vertical="center" wrapText="1"/>
    </xf>
    <xf numFmtId="0" fontId="116" fillId="55" borderId="58" xfId="0" applyFont="1" applyFill="1" applyBorder="1" applyAlignment="1">
      <alignment horizontal="center" vertical="center" wrapText="1"/>
    </xf>
    <xf numFmtId="0" fontId="115" fillId="0" borderId="15" xfId="0" applyFont="1" applyBorder="1" applyAlignment="1">
      <alignment wrapText="1"/>
    </xf>
    <xf numFmtId="0" fontId="115" fillId="0" borderId="59" xfId="0" applyFont="1" applyBorder="1" applyAlignment="1">
      <alignment wrapText="1"/>
    </xf>
    <xf numFmtId="0" fontId="115" fillId="0" borderId="15" xfId="0" applyFont="1" applyBorder="1" applyAlignment="1">
      <alignment/>
    </xf>
    <xf numFmtId="10" fontId="115" fillId="0" borderId="15" xfId="0" applyNumberFormat="1" applyFont="1" applyBorder="1" applyAlignment="1">
      <alignment/>
    </xf>
    <xf numFmtId="0" fontId="115" fillId="0" borderId="60" xfId="0" applyFont="1" applyFill="1" applyBorder="1" applyAlignment="1">
      <alignment wrapText="1"/>
    </xf>
    <xf numFmtId="0" fontId="117" fillId="34" borderId="0" xfId="0" applyFont="1" applyFill="1" applyBorder="1" applyAlignment="1">
      <alignment vertical="center" wrapText="1"/>
    </xf>
    <xf numFmtId="0" fontId="89" fillId="0" borderId="61" xfId="0" applyFont="1" applyBorder="1" applyAlignment="1">
      <alignment vertical="center" wrapText="1"/>
    </xf>
    <xf numFmtId="0" fontId="89" fillId="0" borderId="0" xfId="0" applyFont="1" applyBorder="1" applyAlignment="1">
      <alignment vertical="center" wrapText="1"/>
    </xf>
    <xf numFmtId="0" fontId="0" fillId="0" borderId="0" xfId="0" applyBorder="1" applyAlignment="1">
      <alignment/>
    </xf>
    <xf numFmtId="0" fontId="0" fillId="0" borderId="0" xfId="0" applyBorder="1" applyAlignment="1">
      <alignment vertical="center" wrapText="1"/>
    </xf>
    <xf numFmtId="0" fontId="92" fillId="0" borderId="0" xfId="0" applyFont="1" applyBorder="1" applyAlignment="1">
      <alignment vertical="center" wrapText="1"/>
    </xf>
    <xf numFmtId="0" fontId="115" fillId="0" borderId="0" xfId="0" applyFont="1" applyAlignment="1">
      <alignment horizontal="center" vertical="center" wrapText="1"/>
    </xf>
    <xf numFmtId="0" fontId="115" fillId="0" borderId="0" xfId="0" applyFont="1" applyBorder="1" applyAlignment="1">
      <alignment/>
    </xf>
    <xf numFmtId="0" fontId="115" fillId="0" borderId="18" xfId="0" applyFont="1" applyBorder="1" applyAlignment="1">
      <alignment wrapText="1"/>
    </xf>
    <xf numFmtId="0" fontId="115" fillId="0" borderId="16" xfId="0" applyFont="1" applyBorder="1" applyAlignment="1">
      <alignment wrapText="1"/>
    </xf>
    <xf numFmtId="0" fontId="115" fillId="0" borderId="59" xfId="0" applyFont="1" applyBorder="1" applyAlignment="1">
      <alignment wrapText="1"/>
    </xf>
    <xf numFmtId="0" fontId="115" fillId="0" borderId="55" xfId="0" applyFont="1" applyBorder="1" applyAlignment="1">
      <alignment wrapText="1"/>
    </xf>
    <xf numFmtId="0" fontId="115" fillId="0" borderId="0" xfId="0" applyFont="1" applyFill="1" applyBorder="1" applyAlignment="1">
      <alignment wrapText="1"/>
    </xf>
    <xf numFmtId="0" fontId="115" fillId="0" borderId="0" xfId="0" applyFont="1" applyBorder="1" applyAlignment="1">
      <alignment wrapText="1"/>
    </xf>
    <xf numFmtId="0" fontId="115" fillId="0" borderId="61" xfId="0" applyFont="1" applyFill="1" applyBorder="1" applyAlignment="1">
      <alignment wrapText="1"/>
    </xf>
    <xf numFmtId="0" fontId="93" fillId="0" borderId="16" xfId="0" applyFont="1" applyBorder="1" applyAlignment="1">
      <alignment wrapText="1"/>
    </xf>
    <xf numFmtId="0" fontId="94" fillId="0" borderId="55" xfId="0" applyFont="1" applyBorder="1" applyAlignment="1">
      <alignment wrapText="1"/>
    </xf>
    <xf numFmtId="0" fontId="93" fillId="0" borderId="55" xfId="0" applyFont="1" applyBorder="1" applyAlignment="1">
      <alignment wrapText="1"/>
    </xf>
    <xf numFmtId="0" fontId="115" fillId="0" borderId="59" xfId="0" applyFont="1" applyBorder="1" applyAlignment="1">
      <alignment vertical="center" wrapText="1"/>
    </xf>
    <xf numFmtId="0" fontId="115" fillId="0" borderId="60" xfId="0" applyFont="1" applyBorder="1" applyAlignment="1">
      <alignment wrapText="1"/>
    </xf>
    <xf numFmtId="0" fontId="115" fillId="0" borderId="55" xfId="0" applyFont="1" applyFill="1" applyBorder="1" applyAlignment="1">
      <alignment wrapText="1"/>
    </xf>
    <xf numFmtId="0" fontId="93" fillId="0" borderId="18" xfId="0" applyFont="1" applyBorder="1" applyAlignment="1">
      <alignment wrapText="1"/>
    </xf>
    <xf numFmtId="0" fontId="93" fillId="0" borderId="18" xfId="0" applyFont="1" applyBorder="1" applyAlignment="1">
      <alignment vertical="center" wrapText="1"/>
    </xf>
    <xf numFmtId="0" fontId="93" fillId="0" borderId="15" xfId="0" applyFont="1" applyBorder="1" applyAlignment="1">
      <alignment vertical="center" wrapText="1"/>
    </xf>
    <xf numFmtId="0" fontId="29" fillId="0" borderId="60" xfId="0" applyFont="1" applyFill="1" applyBorder="1" applyAlignment="1">
      <alignment horizontal="center" wrapText="1"/>
    </xf>
    <xf numFmtId="0" fontId="93" fillId="0" borderId="59" xfId="0" applyFont="1" applyBorder="1" applyAlignment="1">
      <alignment wrapText="1"/>
    </xf>
    <xf numFmtId="0" fontId="93" fillId="0" borderId="59" xfId="0" applyFont="1" applyBorder="1" applyAlignment="1">
      <alignment/>
    </xf>
    <xf numFmtId="0" fontId="94" fillId="0" borderId="0" xfId="0" applyFont="1" applyAlignment="1">
      <alignment wrapText="1"/>
    </xf>
    <xf numFmtId="0" fontId="118" fillId="0" borderId="15" xfId="0" applyFont="1" applyBorder="1" applyAlignment="1">
      <alignment wrapText="1"/>
    </xf>
    <xf numFmtId="0" fontId="117" fillId="56" borderId="0"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2" xfId="0" applyBorder="1" applyAlignment="1">
      <alignment horizontal="center" wrapText="1"/>
    </xf>
    <xf numFmtId="0" fontId="0" fillId="0" borderId="63" xfId="0" applyBorder="1" applyAlignment="1">
      <alignment horizont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xf>
    <xf numFmtId="0" fontId="0" fillId="0" borderId="63" xfId="0" applyBorder="1" applyAlignment="1">
      <alignment horizontal="center"/>
    </xf>
    <xf numFmtId="0" fontId="0" fillId="0" borderId="18"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5" fillId="0" borderId="66" xfId="0" applyFont="1" applyBorder="1" applyAlignment="1">
      <alignment horizontal="center" wrapText="1"/>
    </xf>
    <xf numFmtId="0" fontId="115" fillId="0" borderId="67" xfId="0" applyFont="1" applyBorder="1" applyAlignment="1">
      <alignment horizontal="center" wrapText="1"/>
    </xf>
    <xf numFmtId="0" fontId="115" fillId="0" borderId="0" xfId="0" applyFont="1" applyBorder="1" applyAlignment="1">
      <alignment horizontal="center" wrapText="1"/>
    </xf>
    <xf numFmtId="0" fontId="92" fillId="0" borderId="18" xfId="0" applyFont="1" applyBorder="1" applyAlignment="1">
      <alignment horizontal="center" vertical="center" wrapText="1"/>
    </xf>
    <xf numFmtId="0" fontId="92" fillId="0" borderId="64" xfId="0" applyFont="1" applyBorder="1" applyAlignment="1">
      <alignment horizontal="center" vertical="center" wrapText="1"/>
    </xf>
    <xf numFmtId="0" fontId="92" fillId="0" borderId="65" xfId="0" applyFont="1" applyBorder="1" applyAlignment="1">
      <alignment horizontal="center" vertical="center" wrapText="1"/>
    </xf>
    <xf numFmtId="0" fontId="115" fillId="0" borderId="68" xfId="0" applyFont="1" applyBorder="1" applyAlignment="1">
      <alignment horizontal="center" wrapText="1"/>
    </xf>
    <xf numFmtId="0" fontId="115" fillId="0" borderId="69" xfId="0" applyFont="1" applyBorder="1" applyAlignment="1">
      <alignment horizontal="center" wrapText="1"/>
    </xf>
    <xf numFmtId="0" fontId="115" fillId="0" borderId="62" xfId="0" applyFont="1" applyBorder="1" applyAlignment="1">
      <alignment horizontal="center" wrapText="1"/>
    </xf>
    <xf numFmtId="0" fontId="115" fillId="0" borderId="63" xfId="0" applyFont="1" applyBorder="1" applyAlignment="1">
      <alignment horizontal="center" wrapText="1"/>
    </xf>
    <xf numFmtId="0" fontId="115" fillId="0" borderId="62" xfId="0" applyFont="1" applyBorder="1" applyAlignment="1">
      <alignment horizontal="center" vertical="center" wrapText="1"/>
    </xf>
    <xf numFmtId="0" fontId="115" fillId="0" borderId="63" xfId="0" applyFont="1" applyBorder="1" applyAlignment="1">
      <alignment horizontal="center" vertical="center" wrapText="1"/>
    </xf>
    <xf numFmtId="0" fontId="0" fillId="0" borderId="0" xfId="0" applyBorder="1" applyAlignment="1">
      <alignment horizontal="center" vertical="center" wrapText="1"/>
    </xf>
    <xf numFmtId="0" fontId="115" fillId="0" borderId="68" xfId="0" applyFont="1" applyBorder="1" applyAlignment="1">
      <alignment horizontal="center" vertical="center" wrapText="1"/>
    </xf>
    <xf numFmtId="0" fontId="115" fillId="0" borderId="69" xfId="0" applyFont="1" applyBorder="1" applyAlignment="1">
      <alignment horizontal="center" vertical="center" wrapText="1"/>
    </xf>
    <xf numFmtId="0" fontId="0" fillId="57" borderId="70" xfId="0" applyFill="1" applyBorder="1" applyAlignment="1">
      <alignment vertical="center" wrapText="1"/>
    </xf>
    <xf numFmtId="0" fontId="0" fillId="57" borderId="71" xfId="0" applyFill="1" applyBorder="1" applyAlignment="1">
      <alignment vertical="center" wrapText="1"/>
    </xf>
    <xf numFmtId="0" fontId="91" fillId="0" borderId="72" xfId="0" applyFont="1" applyBorder="1" applyAlignment="1">
      <alignment horizontal="justify" vertical="top" wrapText="1"/>
    </xf>
    <xf numFmtId="0" fontId="91" fillId="0" borderId="73" xfId="0" applyFont="1" applyBorder="1" applyAlignment="1">
      <alignment horizontal="justify" vertical="top" wrapText="1"/>
    </xf>
    <xf numFmtId="0" fontId="92" fillId="57" borderId="74" xfId="0" applyFont="1" applyFill="1" applyBorder="1" applyAlignment="1">
      <alignment horizontal="justify" vertical="center" wrapText="1"/>
    </xf>
    <xf numFmtId="0" fontId="92" fillId="57" borderId="75" xfId="0" applyFont="1" applyFill="1" applyBorder="1" applyAlignment="1">
      <alignment horizontal="justify" vertical="center" wrapText="1"/>
    </xf>
    <xf numFmtId="0" fontId="115" fillId="0" borderId="55" xfId="0" applyFont="1"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117" fillId="58" borderId="18" xfId="0" applyFont="1" applyFill="1" applyBorder="1" applyAlignment="1">
      <alignment horizontal="center" vertical="center" wrapText="1"/>
    </xf>
    <xf numFmtId="0" fontId="117" fillId="58" borderId="64" xfId="0" applyFont="1" applyFill="1" applyBorder="1" applyAlignment="1">
      <alignment horizontal="center" vertical="center" wrapText="1"/>
    </xf>
    <xf numFmtId="0" fontId="117" fillId="58" borderId="65" xfId="0" applyFont="1" applyFill="1" applyBorder="1" applyAlignment="1">
      <alignment horizontal="center" vertical="center" wrapText="1"/>
    </xf>
    <xf numFmtId="0" fontId="117" fillId="59" borderId="76" xfId="0" applyFont="1" applyFill="1" applyBorder="1" applyAlignment="1">
      <alignment horizontal="center" vertical="center" wrapText="1"/>
    </xf>
    <xf numFmtId="0" fontId="117" fillId="59" borderId="0" xfId="0" applyFont="1" applyFill="1" applyBorder="1" applyAlignment="1">
      <alignment horizontal="center" vertical="center" wrapText="1"/>
    </xf>
    <xf numFmtId="0" fontId="28" fillId="60" borderId="50" xfId="0" applyFont="1" applyFill="1" applyBorder="1" applyAlignment="1">
      <alignment horizontal="center" vertical="center" wrapText="1"/>
    </xf>
    <xf numFmtId="0" fontId="14" fillId="0" borderId="77" xfId="0" applyFont="1" applyBorder="1" applyAlignment="1">
      <alignment/>
    </xf>
    <xf numFmtId="0" fontId="115" fillId="0" borderId="0" xfId="0" applyFont="1" applyBorder="1" applyAlignment="1">
      <alignment horizontal="center" vertical="center" wrapText="1"/>
    </xf>
    <xf numFmtId="0" fontId="28" fillId="60" borderId="78" xfId="0" applyFont="1" applyFill="1" applyBorder="1" applyAlignment="1">
      <alignment horizontal="center" vertical="center" wrapText="1"/>
    </xf>
    <xf numFmtId="0" fontId="117" fillId="61" borderId="0" xfId="0" applyFont="1" applyFill="1" applyBorder="1" applyAlignment="1">
      <alignment horizontal="center" vertical="center" wrapText="1"/>
    </xf>
    <xf numFmtId="0" fontId="28" fillId="62" borderId="78" xfId="0" applyFont="1" applyFill="1" applyBorder="1" applyAlignment="1">
      <alignment horizontal="center" vertical="center" wrapText="1"/>
    </xf>
    <xf numFmtId="0" fontId="117" fillId="61" borderId="0" xfId="0" applyFont="1" applyFill="1" applyBorder="1" applyAlignment="1">
      <alignment horizontal="left" vertical="center" wrapText="1"/>
    </xf>
    <xf numFmtId="0" fontId="28" fillId="62" borderId="50" xfId="0" applyFont="1" applyFill="1" applyBorder="1" applyAlignment="1">
      <alignment horizontal="center" vertical="center" wrapText="1"/>
    </xf>
    <xf numFmtId="0" fontId="14" fillId="63" borderId="77" xfId="0" applyFont="1" applyFill="1" applyBorder="1" applyAlignment="1">
      <alignment/>
    </xf>
    <xf numFmtId="0" fontId="93" fillId="0" borderId="15" xfId="0" applyFont="1" applyBorder="1" applyAlignment="1">
      <alignment horizontal="center" wrapText="1"/>
    </xf>
    <xf numFmtId="0" fontId="93" fillId="0" borderId="15"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1" xfId="0" applyFont="1" applyBorder="1" applyAlignment="1">
      <alignment horizontal="center" vertical="center" wrapText="1"/>
    </xf>
    <xf numFmtId="0" fontId="93" fillId="0" borderId="82" xfId="0" applyFont="1" applyBorder="1" applyAlignment="1">
      <alignment horizontal="center" vertical="center" wrapText="1"/>
    </xf>
    <xf numFmtId="0" fontId="93" fillId="0" borderId="83" xfId="0" applyFont="1" applyBorder="1" applyAlignment="1">
      <alignment horizontal="center" vertical="center" wrapText="1"/>
    </xf>
    <xf numFmtId="0" fontId="93" fillId="0" borderId="84" xfId="0" applyFont="1" applyBorder="1" applyAlignment="1">
      <alignment horizontal="center" vertical="center" wrapText="1"/>
    </xf>
    <xf numFmtId="0" fontId="93" fillId="0" borderId="55" xfId="0" applyFont="1" applyBorder="1" applyAlignment="1">
      <alignment horizontal="center"/>
    </xf>
    <xf numFmtId="0" fontId="93" fillId="0" borderId="62" xfId="0" applyFont="1" applyBorder="1" applyAlignment="1">
      <alignment horizontal="center" wrapText="1"/>
    </xf>
    <xf numFmtId="0" fontId="9" fillId="0" borderId="79" xfId="0" applyFont="1" applyBorder="1" applyAlignment="1">
      <alignment horizontal="center" wrapText="1"/>
    </xf>
    <xf numFmtId="0" fontId="9" fillId="0" borderId="80" xfId="0" applyFont="1" applyBorder="1" applyAlignment="1">
      <alignment horizontal="center" wrapText="1"/>
    </xf>
    <xf numFmtId="0" fontId="9" fillId="0" borderId="81" xfId="0" applyFont="1" applyBorder="1" applyAlignment="1">
      <alignment horizontal="center" wrapText="1"/>
    </xf>
    <xf numFmtId="0" fontId="93" fillId="0" borderId="82" xfId="0" applyFont="1" applyBorder="1" applyAlignment="1">
      <alignment horizontal="center" wrapText="1"/>
    </xf>
    <xf numFmtId="0" fontId="93" fillId="0" borderId="83" xfId="0" applyFont="1" applyBorder="1" applyAlignment="1">
      <alignment horizontal="center" wrapText="1"/>
    </xf>
    <xf numFmtId="0" fontId="93" fillId="0" borderId="84" xfId="0" applyFont="1" applyBorder="1" applyAlignment="1">
      <alignment horizontal="center" wrapText="1"/>
    </xf>
    <xf numFmtId="0" fontId="101" fillId="37" borderId="61" xfId="0" applyFont="1" applyFill="1" applyBorder="1" applyAlignment="1">
      <alignment horizontal="center" vertical="center" wrapText="1"/>
    </xf>
    <xf numFmtId="0" fontId="101" fillId="37" borderId="0" xfId="0" applyFont="1" applyFill="1" applyBorder="1" applyAlignment="1">
      <alignment horizontal="center" vertical="center" wrapText="1"/>
    </xf>
    <xf numFmtId="0" fontId="95" fillId="59" borderId="76" xfId="0" applyFont="1" applyFill="1" applyBorder="1" applyAlignment="1">
      <alignment horizontal="center" vertical="center" wrapText="1"/>
    </xf>
    <xf numFmtId="0" fontId="95" fillId="59" borderId="0" xfId="0" applyFont="1" applyFill="1" applyBorder="1" applyAlignment="1">
      <alignment horizontal="center" vertical="center" wrapText="1"/>
    </xf>
    <xf numFmtId="0" fontId="3" fillId="60" borderId="78" xfId="0" applyFont="1" applyFill="1" applyBorder="1" applyAlignment="1">
      <alignment horizontal="center" vertical="center" wrapText="1"/>
    </xf>
    <xf numFmtId="0" fontId="95" fillId="61" borderId="0" xfId="0" applyFont="1" applyFill="1" applyBorder="1" applyAlignment="1">
      <alignment horizontal="left" vertical="center" wrapText="1"/>
    </xf>
    <xf numFmtId="0" fontId="3" fillId="60" borderId="50" xfId="0" applyFont="1" applyFill="1" applyBorder="1" applyAlignment="1">
      <alignment horizontal="center" vertical="center" wrapText="1"/>
    </xf>
    <xf numFmtId="0" fontId="4" fillId="0" borderId="77" xfId="0" applyFont="1" applyBorder="1" applyAlignment="1">
      <alignment/>
    </xf>
    <xf numFmtId="0" fontId="97" fillId="0" borderId="85" xfId="0" applyFont="1" applyBorder="1" applyAlignment="1">
      <alignment horizontal="center" vertical="center" wrapText="1"/>
    </xf>
    <xf numFmtId="0" fontId="4" fillId="0" borderId="86" xfId="0" applyFont="1" applyBorder="1" applyAlignment="1">
      <alignment/>
    </xf>
    <xf numFmtId="0" fontId="119" fillId="0" borderId="31" xfId="0" applyFont="1" applyBorder="1" applyAlignment="1">
      <alignment horizontal="center"/>
    </xf>
    <xf numFmtId="0" fontId="4" fillId="0" borderId="31" xfId="0" applyFont="1" applyBorder="1" applyAlignment="1">
      <alignment/>
    </xf>
    <xf numFmtId="0" fontId="97" fillId="0" borderId="87" xfId="0" applyFont="1" applyBorder="1" applyAlignment="1">
      <alignment horizontal="center" vertical="center" wrapText="1"/>
    </xf>
    <xf numFmtId="0" fontId="4" fillId="0" borderId="87" xfId="0" applyFont="1" applyBorder="1" applyAlignment="1">
      <alignment/>
    </xf>
    <xf numFmtId="0" fontId="4" fillId="0" borderId="88" xfId="0" applyFont="1" applyBorder="1" applyAlignment="1">
      <alignment/>
    </xf>
    <xf numFmtId="0" fontId="97" fillId="0" borderId="89" xfId="0" applyFont="1" applyBorder="1" applyAlignment="1">
      <alignment horizontal="center" vertical="center" wrapText="1"/>
    </xf>
    <xf numFmtId="0" fontId="4" fillId="0" borderId="89" xfId="0" applyFont="1" applyBorder="1" applyAlignment="1">
      <alignment/>
    </xf>
    <xf numFmtId="0" fontId="4" fillId="0" borderId="90" xfId="0" applyFont="1" applyBorder="1" applyAlignment="1">
      <alignment/>
    </xf>
    <xf numFmtId="0" fontId="97" fillId="0" borderId="91" xfId="0" applyFont="1" applyBorder="1" applyAlignment="1">
      <alignment horizontal="center" vertical="center" wrapText="1"/>
    </xf>
    <xf numFmtId="0" fontId="4" fillId="0" borderId="91" xfId="0" applyFont="1" applyBorder="1" applyAlignment="1">
      <alignment/>
    </xf>
    <xf numFmtId="0" fontId="4" fillId="0" borderId="92" xfId="0" applyFont="1" applyBorder="1" applyAlignment="1">
      <alignment/>
    </xf>
    <xf numFmtId="0" fontId="98" fillId="0" borderId="93" xfId="0" applyFont="1" applyBorder="1" applyAlignment="1">
      <alignment horizontal="center" vertical="center" wrapText="1"/>
    </xf>
    <xf numFmtId="0" fontId="98" fillId="0" borderId="85" xfId="0" applyFont="1" applyBorder="1" applyAlignment="1">
      <alignment horizontal="center" vertical="center" wrapText="1"/>
    </xf>
    <xf numFmtId="0" fontId="4" fillId="0" borderId="94" xfId="0" applyFont="1" applyBorder="1" applyAlignment="1">
      <alignment/>
    </xf>
    <xf numFmtId="0" fontId="97" fillId="0" borderId="43" xfId="0" applyFont="1" applyBorder="1" applyAlignment="1">
      <alignment horizontal="center" wrapText="1"/>
    </xf>
    <xf numFmtId="0" fontId="4" fillId="0" borderId="30" xfId="0" applyFont="1" applyBorder="1" applyAlignment="1">
      <alignment/>
    </xf>
    <xf numFmtId="0" fontId="4" fillId="0" borderId="50" xfId="0" applyFont="1" applyBorder="1" applyAlignment="1">
      <alignment/>
    </xf>
    <xf numFmtId="0" fontId="97" fillId="0" borderId="95" xfId="0" applyFont="1" applyBorder="1" applyAlignment="1">
      <alignment horizontal="center" vertical="center" wrapText="1"/>
    </xf>
    <xf numFmtId="0" fontId="97" fillId="0" borderId="96" xfId="0" applyFont="1" applyBorder="1" applyAlignment="1">
      <alignment horizontal="center" vertical="center" wrapText="1"/>
    </xf>
    <xf numFmtId="0" fontId="97" fillId="0" borderId="93" xfId="0" applyFont="1" applyBorder="1" applyAlignment="1">
      <alignment horizontal="center" vertical="center" wrapText="1"/>
    </xf>
    <xf numFmtId="0" fontId="10" fillId="0" borderId="76" xfId="0" applyFont="1" applyBorder="1" applyAlignment="1">
      <alignment horizontal="center" vertical="center" wrapText="1"/>
    </xf>
    <xf numFmtId="0" fontId="0" fillId="0" borderId="0" xfId="0" applyFont="1" applyAlignment="1">
      <alignment/>
    </xf>
    <xf numFmtId="0" fontId="4" fillId="0" borderId="97" xfId="0" applyFont="1" applyBorder="1" applyAlignment="1">
      <alignment/>
    </xf>
    <xf numFmtId="0" fontId="10" fillId="45" borderId="39" xfId="0" applyFont="1" applyFill="1" applyBorder="1" applyAlignment="1">
      <alignment horizontal="center" vertical="center" wrapText="1"/>
    </xf>
    <xf numFmtId="0" fontId="4" fillId="0" borderId="41" xfId="0" applyFont="1" applyBorder="1" applyAlignment="1">
      <alignment/>
    </xf>
    <xf numFmtId="0" fontId="4" fillId="0" borderId="98" xfId="0" applyFont="1" applyBorder="1" applyAlignment="1">
      <alignment/>
    </xf>
    <xf numFmtId="0" fontId="12" fillId="45" borderId="41" xfId="0" applyFont="1" applyFill="1" applyBorder="1" applyAlignment="1">
      <alignment horizontal="left"/>
    </xf>
    <xf numFmtId="0" fontId="100" fillId="41" borderId="42" xfId="0" applyFont="1" applyFill="1" applyBorder="1" applyAlignment="1">
      <alignment vertical="top"/>
    </xf>
    <xf numFmtId="0" fontId="4" fillId="0" borderId="42" xfId="0" applyFont="1" applyBorder="1" applyAlignment="1">
      <alignment/>
    </xf>
    <xf numFmtId="0" fontId="101" fillId="46" borderId="42" xfId="0" applyFont="1" applyFill="1" applyBorder="1" applyAlignment="1">
      <alignment vertical="top"/>
    </xf>
    <xf numFmtId="0" fontId="102" fillId="47" borderId="42" xfId="0" applyFont="1" applyFill="1" applyBorder="1" applyAlignment="1">
      <alignment vertical="top"/>
    </xf>
    <xf numFmtId="0" fontId="11" fillId="0" borderId="0" xfId="0" applyFont="1" applyAlignment="1">
      <alignment horizontal="center"/>
    </xf>
    <xf numFmtId="0" fontId="11" fillId="0" borderId="40" xfId="0" applyFont="1" applyBorder="1" applyAlignment="1">
      <alignment horizontal="left"/>
    </xf>
    <xf numFmtId="0" fontId="4" fillId="0" borderId="99" xfId="0" applyFont="1" applyBorder="1" applyAlignment="1">
      <alignment/>
    </xf>
    <xf numFmtId="0" fontId="11" fillId="44" borderId="40" xfId="0" applyFont="1" applyFill="1" applyBorder="1" applyAlignment="1">
      <alignment horizontal="left"/>
    </xf>
    <xf numFmtId="0" fontId="0" fillId="0" borderId="100" xfId="0" applyFont="1" applyBorder="1" applyAlignment="1">
      <alignment vertical="center" wrapText="1"/>
    </xf>
    <xf numFmtId="0" fontId="4" fillId="0" borderId="101" xfId="0" applyFont="1" applyBorder="1" applyAlignment="1">
      <alignment/>
    </xf>
    <xf numFmtId="0" fontId="0" fillId="0" borderId="102" xfId="0" applyFont="1" applyBorder="1" applyAlignment="1">
      <alignment wrapText="1"/>
    </xf>
    <xf numFmtId="0" fontId="4" fillId="0" borderId="44" xfId="0" applyFont="1" applyBorder="1" applyAlignment="1">
      <alignment/>
    </xf>
    <xf numFmtId="0" fontId="11" fillId="43" borderId="103" xfId="0" applyFont="1" applyFill="1" applyBorder="1" applyAlignment="1">
      <alignment horizontal="left" vertical="center"/>
    </xf>
    <xf numFmtId="0" fontId="4" fillId="0" borderId="38" xfId="0" applyFont="1" applyBorder="1" applyAlignment="1">
      <alignment/>
    </xf>
    <xf numFmtId="0" fontId="4" fillId="0" borderId="36" xfId="0" applyFont="1" applyBorder="1" applyAlignment="1">
      <alignment/>
    </xf>
    <xf numFmtId="0" fontId="11" fillId="0" borderId="103" xfId="0" applyFont="1" applyBorder="1" applyAlignment="1">
      <alignment horizontal="center"/>
    </xf>
    <xf numFmtId="0" fontId="0" fillId="0" borderId="104" xfId="0" applyFont="1" applyBorder="1" applyAlignment="1">
      <alignment vertical="center" wrapText="1"/>
    </xf>
    <xf numFmtId="0" fontId="4" fillId="0" borderId="105" xfId="0" applyFont="1" applyBorder="1" applyAlignment="1">
      <alignment/>
    </xf>
    <xf numFmtId="0" fontId="4" fillId="0" borderId="106" xfId="0" applyFont="1" applyBorder="1" applyAlignment="1">
      <alignment/>
    </xf>
    <xf numFmtId="0" fontId="4" fillId="0" borderId="107" xfId="0" applyFont="1" applyBorder="1" applyAlignment="1">
      <alignment/>
    </xf>
    <xf numFmtId="0" fontId="4" fillId="0" borderId="108" xfId="0" applyFont="1" applyBorder="1" applyAlignment="1">
      <alignment/>
    </xf>
    <xf numFmtId="0" fontId="0" fillId="0" borderId="109" xfId="0" applyFont="1" applyBorder="1" applyAlignment="1">
      <alignment vertical="center" wrapText="1"/>
    </xf>
    <xf numFmtId="0" fontId="0" fillId="0" borderId="102" xfId="0" applyFont="1" applyBorder="1" applyAlignment="1">
      <alignment vertical="center" wrapText="1"/>
    </xf>
    <xf numFmtId="0" fontId="11" fillId="41" borderId="40" xfId="0" applyFont="1" applyFill="1" applyBorder="1" applyAlignment="1">
      <alignment horizontal="left"/>
    </xf>
    <xf numFmtId="0" fontId="0" fillId="0" borderId="43" xfId="0" applyFont="1" applyBorder="1" applyAlignment="1">
      <alignment vertical="center" wrapText="1"/>
    </xf>
    <xf numFmtId="0" fontId="0" fillId="0" borderId="21" xfId="0" applyFont="1" applyBorder="1" applyAlignment="1">
      <alignment wrapText="1"/>
    </xf>
    <xf numFmtId="0" fontId="4" fillId="0" borderId="23" xfId="0" applyFont="1" applyBorder="1" applyAlignment="1">
      <alignment/>
    </xf>
    <xf numFmtId="0" fontId="12" fillId="45" borderId="0" xfId="0" applyFont="1" applyFill="1" applyBorder="1" applyAlignment="1">
      <alignment horizontal="left"/>
    </xf>
    <xf numFmtId="0" fontId="4" fillId="0" borderId="0" xfId="0" applyFont="1" applyBorder="1" applyAlignment="1">
      <alignment/>
    </xf>
    <xf numFmtId="0" fontId="11" fillId="0" borderId="40" xfId="0" applyFont="1" applyBorder="1" applyAlignment="1">
      <alignment horizontal="left" vertical="top" wrapText="1"/>
    </xf>
    <xf numFmtId="0" fontId="15" fillId="0" borderId="40" xfId="0" applyFont="1" applyBorder="1" applyAlignment="1">
      <alignment horizontal="left" vertical="top" wrapText="1"/>
    </xf>
    <xf numFmtId="0" fontId="0" fillId="0" borderId="40" xfId="0" applyFont="1" applyBorder="1" applyAlignment="1">
      <alignment horizontal="left" vertical="top" wrapText="1"/>
    </xf>
    <xf numFmtId="0" fontId="0" fillId="0" borderId="40" xfId="0" applyBorder="1" applyAlignment="1">
      <alignment horizontal="left" vertical="top" wrapText="1"/>
    </xf>
    <xf numFmtId="0" fontId="120" fillId="44" borderId="110" xfId="0" applyFont="1" applyFill="1" applyBorder="1" applyAlignment="1">
      <alignment horizontal="center"/>
    </xf>
    <xf numFmtId="0" fontId="4" fillId="0" borderId="111" xfId="0" applyFont="1" applyBorder="1" applyAlignment="1">
      <alignment/>
    </xf>
    <xf numFmtId="0" fontId="121" fillId="44" borderId="23" xfId="0" applyFont="1" applyFill="1" applyBorder="1" applyAlignment="1">
      <alignment horizontal="center"/>
    </xf>
    <xf numFmtId="0" fontId="16" fillId="0" borderId="30" xfId="0" applyFont="1" applyBorder="1" applyAlignment="1">
      <alignment horizontal="center"/>
    </xf>
    <xf numFmtId="0" fontId="18" fillId="0" borderId="0" xfId="0" applyFont="1" applyAlignment="1">
      <alignment horizontal="center" vertical="center"/>
    </xf>
    <xf numFmtId="0" fontId="19" fillId="46" borderId="47" xfId="0" applyFont="1" applyFill="1" applyBorder="1" applyAlignment="1">
      <alignment horizontal="center" vertical="center" wrapText="1"/>
    </xf>
    <xf numFmtId="0" fontId="20" fillId="46" borderId="47" xfId="0" applyFont="1" applyFill="1" applyBorder="1" applyAlignment="1">
      <alignment vertical="center" wrapText="1"/>
    </xf>
    <xf numFmtId="0" fontId="4" fillId="39" borderId="112" xfId="0" applyFont="1" applyFill="1" applyBorder="1" applyAlignment="1">
      <alignment horizontal="center"/>
    </xf>
    <xf numFmtId="0" fontId="4" fillId="0" borderId="113" xfId="0" applyFont="1" applyBorder="1" applyAlignment="1">
      <alignment/>
    </xf>
    <xf numFmtId="0" fontId="4" fillId="0" borderId="114" xfId="0" applyFont="1" applyBorder="1" applyAlignment="1">
      <alignment/>
    </xf>
    <xf numFmtId="0" fontId="22" fillId="0" borderId="76" xfId="0" applyFont="1" applyBorder="1" applyAlignment="1">
      <alignment horizontal="center" vertical="center" wrapText="1"/>
    </xf>
    <xf numFmtId="0" fontId="4" fillId="39" borderId="39" xfId="0" applyFont="1" applyFill="1" applyBorder="1" applyAlignment="1">
      <alignment horizontal="center"/>
    </xf>
    <xf numFmtId="0" fontId="23" fillId="0" borderId="40" xfId="0" applyFont="1" applyBorder="1" applyAlignment="1">
      <alignment horizontal="center" vertical="center" wrapText="1"/>
    </xf>
    <xf numFmtId="0" fontId="4" fillId="0" borderId="0" xfId="0" applyFont="1" applyAlignment="1">
      <alignment horizontal="center"/>
    </xf>
    <xf numFmtId="0" fontId="122" fillId="48" borderId="0" xfId="0" applyFont="1" applyFill="1" applyBorder="1" applyAlignment="1">
      <alignment horizontal="center"/>
    </xf>
    <xf numFmtId="0" fontId="121" fillId="44" borderId="0" xfId="0" applyFont="1" applyFill="1" applyBorder="1" applyAlignment="1">
      <alignment horizontal="center"/>
    </xf>
    <xf numFmtId="0" fontId="25" fillId="0" borderId="76" xfId="0" applyFont="1" applyBorder="1" applyAlignment="1">
      <alignment horizontal="left" vertical="center" wrapText="1"/>
    </xf>
    <xf numFmtId="0" fontId="26" fillId="49" borderId="103" xfId="0" applyFont="1" applyFill="1" applyBorder="1" applyAlignment="1">
      <alignment horizontal="center" vertical="center"/>
    </xf>
    <xf numFmtId="0" fontId="26" fillId="50" borderId="103" xfId="0" applyFont="1" applyFill="1" applyBorder="1" applyAlignment="1">
      <alignment horizontal="center" vertical="center"/>
    </xf>
    <xf numFmtId="0" fontId="108" fillId="48" borderId="40" xfId="0" applyFont="1" applyFill="1" applyBorder="1" applyAlignment="1">
      <alignment horizontal="center" vertical="top"/>
    </xf>
    <xf numFmtId="0" fontId="108" fillId="48" borderId="103" xfId="0" applyFont="1" applyFill="1" applyBorder="1" applyAlignment="1">
      <alignment horizontal="center" vertical="center"/>
    </xf>
    <xf numFmtId="0" fontId="120" fillId="0" borderId="115" xfId="0" applyFont="1" applyBorder="1" applyAlignment="1">
      <alignment horizontal="center" vertical="center" wrapText="1"/>
    </xf>
    <xf numFmtId="0" fontId="4" fillId="0" borderId="115" xfId="0" applyFont="1" applyBorder="1" applyAlignment="1">
      <alignment/>
    </xf>
    <xf numFmtId="0" fontId="121" fillId="0" borderId="0" xfId="0"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2</xdr:row>
      <xdr:rowOff>0</xdr:rowOff>
    </xdr:from>
    <xdr:to>
      <xdr:col>20</xdr:col>
      <xdr:colOff>619125</xdr:colOff>
      <xdr:row>12</xdr:row>
      <xdr:rowOff>190500</xdr:rowOff>
    </xdr:to>
    <xdr:pic>
      <xdr:nvPicPr>
        <xdr:cNvPr id="1" name="Picture 1" descr="https://lh3.googleusercontent.com/wl-tiL5aitfgcBMbai2k2FtDc8Y8VK3ULs6wW78ky9ChOqF6YDL02NOibTkWaZimaAR2_eGFsnifP5XppzZNlpBl75cWOWDYjKz-APeFzJmcxx1GBLd3hkEhvZ-gGXD5rGaXlE1R9wvSXBb9Vg"/>
        <xdr:cNvPicPr preferRelativeResize="1">
          <a:picLocks noChangeAspect="1"/>
        </xdr:cNvPicPr>
      </xdr:nvPicPr>
      <xdr:blipFill>
        <a:blip r:embed="rId1"/>
        <a:stretch>
          <a:fillRect/>
        </a:stretch>
      </xdr:blipFill>
      <xdr:spPr>
        <a:xfrm>
          <a:off x="13106400" y="571500"/>
          <a:ext cx="5800725" cy="1762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257175</xdr:colOff>
      <xdr:row>4</xdr:row>
      <xdr:rowOff>0</xdr:rowOff>
    </xdr:from>
    <xdr:to>
      <xdr:col>15</xdr:col>
      <xdr:colOff>257175</xdr:colOff>
      <xdr:row>4</xdr:row>
      <xdr:rowOff>1476375</xdr:rowOff>
    </xdr:to>
    <xdr:pic>
      <xdr:nvPicPr>
        <xdr:cNvPr id="1" name="2 Imagen"/>
        <xdr:cNvPicPr preferRelativeResize="1">
          <a:picLocks noChangeAspect="1"/>
        </xdr:cNvPicPr>
      </xdr:nvPicPr>
      <xdr:blipFill>
        <a:blip r:embed="rId1"/>
        <a:stretch>
          <a:fillRect/>
        </a:stretch>
      </xdr:blipFill>
      <xdr:spPr>
        <a:xfrm>
          <a:off x="6924675" y="1285875"/>
          <a:ext cx="5353050"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295275</xdr:colOff>
      <xdr:row>20</xdr:row>
      <xdr:rowOff>123825</xdr:rowOff>
    </xdr:from>
    <xdr:to>
      <xdr:col>14</xdr:col>
      <xdr:colOff>314325</xdr:colOff>
      <xdr:row>21</xdr:row>
      <xdr:rowOff>142875</xdr:rowOff>
    </xdr:to>
    <xdr:sp>
      <xdr:nvSpPr>
        <xdr:cNvPr id="1" name="1 Flecha arriba"/>
        <xdr:cNvSpPr>
          <a:spLocks/>
        </xdr:cNvSpPr>
      </xdr:nvSpPr>
      <xdr:spPr>
        <a:xfrm>
          <a:off x="10144125" y="20135850"/>
          <a:ext cx="19050" cy="209550"/>
        </a:xfrm>
        <a:prstGeom prst="upArrow">
          <a:avLst>
            <a:gd name="adj" fmla="val -15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20"/>
  <sheetViews>
    <sheetView zoomScalePageLayoutView="0" workbookViewId="0" topLeftCell="A1">
      <selection activeCell="A1" sqref="A1:H17"/>
    </sheetView>
  </sheetViews>
  <sheetFormatPr defaultColWidth="11.421875" defaultRowHeight="15"/>
  <cols>
    <col min="3" max="3" width="9.28125" style="0" customWidth="1"/>
    <col min="16" max="16" width="27.28125" style="0" customWidth="1"/>
    <col min="17" max="17" width="43.421875" style="0" customWidth="1"/>
  </cols>
  <sheetData>
    <row r="1" ht="15.75" thickBot="1">
      <c r="A1" s="1" t="s">
        <v>0</v>
      </c>
    </row>
    <row r="2" spans="1:15" ht="29.25" customHeight="1" thickBot="1">
      <c r="A2" s="289" t="s">
        <v>2276</v>
      </c>
      <c r="B2" s="290"/>
      <c r="C2" s="290"/>
      <c r="D2" s="290"/>
      <c r="E2" s="290"/>
      <c r="F2" s="290"/>
      <c r="G2" s="290"/>
      <c r="H2" s="291"/>
      <c r="J2" s="280"/>
      <c r="K2" s="280"/>
      <c r="L2" s="280"/>
      <c r="M2" s="280"/>
      <c r="N2" s="280"/>
      <c r="O2" s="280"/>
    </row>
    <row r="3" ht="0.75" customHeight="1" hidden="1">
      <c r="A3" s="1"/>
    </row>
    <row r="4" ht="9.75" customHeight="1" thickBot="1"/>
    <row r="5" spans="1:16" ht="30" customHeight="1" thickTop="1">
      <c r="A5" s="285" t="s">
        <v>3</v>
      </c>
      <c r="B5" s="286"/>
      <c r="D5" s="283" t="s">
        <v>2277</v>
      </c>
      <c r="E5" s="284"/>
      <c r="G5" s="287" t="s">
        <v>16</v>
      </c>
      <c r="H5" s="288"/>
      <c r="P5" s="8" t="s">
        <v>57</v>
      </c>
    </row>
    <row r="6" ht="2.25" customHeight="1">
      <c r="P6" s="9" t="s">
        <v>58</v>
      </c>
    </row>
    <row r="7" spans="1:16" ht="27.75" customHeight="1">
      <c r="A7" s="281" t="s">
        <v>5</v>
      </c>
      <c r="B7" s="282"/>
      <c r="C7" s="2"/>
      <c r="D7" s="281" t="s">
        <v>12</v>
      </c>
      <c r="E7" s="282"/>
      <c r="F7" s="2"/>
      <c r="G7" s="281" t="s">
        <v>15</v>
      </c>
      <c r="H7" s="282"/>
      <c r="P7" s="9" t="s">
        <v>59</v>
      </c>
    </row>
    <row r="8" ht="6" customHeight="1">
      <c r="P8" s="9" t="s">
        <v>60</v>
      </c>
    </row>
    <row r="9" spans="1:16" ht="17.25" customHeight="1" thickBot="1">
      <c r="A9" s="281" t="s">
        <v>4</v>
      </c>
      <c r="B9" s="282"/>
      <c r="C9" s="2"/>
      <c r="D9" s="281" t="s">
        <v>13</v>
      </c>
      <c r="E9" s="282"/>
      <c r="F9" s="2"/>
      <c r="G9" s="281" t="s">
        <v>14</v>
      </c>
      <c r="H9" s="282"/>
      <c r="P9" s="10" t="s">
        <v>61</v>
      </c>
    </row>
    <row r="10" ht="0.75" customHeight="1" thickBot="1" thickTop="1"/>
    <row r="11" spans="1:17" ht="22.5" customHeight="1" thickBot="1">
      <c r="A11" s="295" t="s">
        <v>2278</v>
      </c>
      <c r="B11" s="296"/>
      <c r="C11" s="296"/>
      <c r="D11" s="296"/>
      <c r="E11" s="296"/>
      <c r="F11" s="296"/>
      <c r="G11" s="296"/>
      <c r="H11" s="297"/>
      <c r="M11" s="1" t="s">
        <v>2</v>
      </c>
      <c r="N11" s="1"/>
      <c r="P11" s="309" t="s">
        <v>62</v>
      </c>
      <c r="Q11" s="11" t="s">
        <v>63</v>
      </c>
    </row>
    <row r="12" spans="13:17" ht="7.5" customHeight="1">
      <c r="M12" t="s">
        <v>2</v>
      </c>
      <c r="P12" s="310"/>
      <c r="Q12" s="12" t="s">
        <v>64</v>
      </c>
    </row>
    <row r="13" spans="1:17" ht="74.25" customHeight="1">
      <c r="A13" s="302" t="s">
        <v>2279</v>
      </c>
      <c r="B13" s="303"/>
      <c r="C13" s="257"/>
      <c r="D13" s="302" t="s">
        <v>2284</v>
      </c>
      <c r="E13" s="303"/>
      <c r="F13" s="257"/>
      <c r="G13" s="302" t="s">
        <v>2299</v>
      </c>
      <c r="H13" s="303"/>
      <c r="J13" s="6" t="s">
        <v>2</v>
      </c>
      <c r="M13" t="s">
        <v>2</v>
      </c>
      <c r="P13" s="310"/>
      <c r="Q13" s="12" t="s">
        <v>65</v>
      </c>
    </row>
    <row r="14" spans="1:17" ht="60.75" customHeight="1" thickBot="1">
      <c r="A14" s="302" t="s">
        <v>2282</v>
      </c>
      <c r="B14" s="303"/>
      <c r="C14" s="257"/>
      <c r="D14" s="302" t="s">
        <v>2285</v>
      </c>
      <c r="E14" s="303"/>
      <c r="F14" s="257"/>
      <c r="G14" s="302" t="s">
        <v>2300</v>
      </c>
      <c r="H14" s="303"/>
      <c r="J14" s="304" t="s">
        <v>2</v>
      </c>
      <c r="K14" s="304"/>
      <c r="M14" t="s">
        <v>2</v>
      </c>
      <c r="P14" s="310"/>
      <c r="Q14" s="12" t="s">
        <v>66</v>
      </c>
    </row>
    <row r="15" spans="1:17" ht="48.75" customHeight="1" thickBot="1">
      <c r="A15" s="302" t="s">
        <v>2280</v>
      </c>
      <c r="B15" s="303"/>
      <c r="C15" s="257"/>
      <c r="D15" s="302" t="s">
        <v>2286</v>
      </c>
      <c r="E15" s="303"/>
      <c r="F15" s="257"/>
      <c r="G15" s="298" t="s">
        <v>2301</v>
      </c>
      <c r="H15" s="299"/>
      <c r="P15" s="311" t="s">
        <v>67</v>
      </c>
      <c r="Q15" s="312"/>
    </row>
    <row r="16" spans="1:17" ht="49.5" customHeight="1">
      <c r="A16" s="300" t="s">
        <v>2283</v>
      </c>
      <c r="B16" s="301"/>
      <c r="C16" s="230"/>
      <c r="D16" s="305" t="s">
        <v>2287</v>
      </c>
      <c r="E16" s="306"/>
      <c r="F16" s="230"/>
      <c r="G16" s="300" t="s">
        <v>2302</v>
      </c>
      <c r="H16" s="301"/>
      <c r="P16" s="311" t="s">
        <v>68</v>
      </c>
      <c r="Q16" s="312"/>
    </row>
    <row r="17" spans="1:17" ht="53.25" customHeight="1" thickBot="1">
      <c r="A17" s="292" t="s">
        <v>2281</v>
      </c>
      <c r="B17" s="293"/>
      <c r="C17" s="258"/>
      <c r="D17" s="313" t="s">
        <v>2288</v>
      </c>
      <c r="E17" s="313"/>
      <c r="F17" s="258"/>
      <c r="G17" s="294" t="s">
        <v>2</v>
      </c>
      <c r="H17" s="294"/>
      <c r="P17" s="307"/>
      <c r="Q17" s="308"/>
    </row>
    <row r="18" spans="1:8" ht="87.75" customHeight="1">
      <c r="A18" s="258"/>
      <c r="B18" s="258"/>
      <c r="C18" s="258"/>
      <c r="D18" s="294"/>
      <c r="E18" s="294"/>
      <c r="F18" s="258"/>
      <c r="G18" s="230"/>
      <c r="H18" s="230"/>
    </row>
    <row r="20" spans="4:5" ht="67.5" customHeight="1">
      <c r="D20" s="304" t="s">
        <v>2</v>
      </c>
      <c r="E20" s="304"/>
    </row>
  </sheetData>
  <sheetProtection/>
  <mergeCells count="34">
    <mergeCell ref="P17:Q17"/>
    <mergeCell ref="P11:P14"/>
    <mergeCell ref="P15:Q15"/>
    <mergeCell ref="P16:Q16"/>
    <mergeCell ref="G13:H13"/>
    <mergeCell ref="D17:E17"/>
    <mergeCell ref="D20:E20"/>
    <mergeCell ref="D13:E13"/>
    <mergeCell ref="D15:E15"/>
    <mergeCell ref="J14:K14"/>
    <mergeCell ref="A15:B15"/>
    <mergeCell ref="D16:E16"/>
    <mergeCell ref="G14:H14"/>
    <mergeCell ref="A13:B13"/>
    <mergeCell ref="D18:E18"/>
    <mergeCell ref="D14:E14"/>
    <mergeCell ref="A17:B17"/>
    <mergeCell ref="G17:H17"/>
    <mergeCell ref="A11:H11"/>
    <mergeCell ref="A9:B9"/>
    <mergeCell ref="G15:H15"/>
    <mergeCell ref="G16:H16"/>
    <mergeCell ref="A14:B14"/>
    <mergeCell ref="D9:E9"/>
    <mergeCell ref="A16:B16"/>
    <mergeCell ref="G9:H9"/>
    <mergeCell ref="J2:O2"/>
    <mergeCell ref="A7:B7"/>
    <mergeCell ref="D7:E7"/>
    <mergeCell ref="D5:E5"/>
    <mergeCell ref="A5:B5"/>
    <mergeCell ref="G5:H5"/>
    <mergeCell ref="G7:H7"/>
    <mergeCell ref="A2:H2"/>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I42"/>
  <sheetViews>
    <sheetView zoomScalePageLayoutView="0" workbookViewId="0" topLeftCell="C1">
      <selection activeCell="G7" sqref="G7:G8"/>
    </sheetView>
  </sheetViews>
  <sheetFormatPr defaultColWidth="11.421875" defaultRowHeight="15"/>
  <sheetData>
    <row r="1" spans="1:35" ht="15">
      <c r="A1" s="107"/>
      <c r="B1" s="107"/>
      <c r="C1" s="107"/>
      <c r="D1" s="107"/>
      <c r="E1" s="107"/>
      <c r="F1" s="107"/>
      <c r="G1" s="107"/>
      <c r="H1" s="107"/>
      <c r="I1" s="107"/>
      <c r="J1" s="107"/>
      <c r="K1" s="107"/>
      <c r="L1" s="107"/>
      <c r="M1" s="107"/>
      <c r="N1" s="107"/>
      <c r="O1" s="107"/>
      <c r="P1" s="107"/>
      <c r="Q1" s="107"/>
      <c r="R1" s="107"/>
      <c r="S1" s="107"/>
      <c r="T1" s="45"/>
      <c r="U1" s="45"/>
      <c r="V1" s="45"/>
      <c r="W1" s="45"/>
      <c r="X1" s="45"/>
      <c r="Y1" s="45"/>
      <c r="Z1" s="45"/>
      <c r="AA1" s="45"/>
      <c r="AB1" s="45"/>
      <c r="AC1" s="45"/>
      <c r="AD1" s="45"/>
      <c r="AE1" s="45"/>
      <c r="AF1" s="45"/>
      <c r="AG1" s="45"/>
      <c r="AH1" s="45"/>
      <c r="AI1" s="45"/>
    </row>
    <row r="2" spans="1:35" ht="15">
      <c r="A2" s="423" t="s">
        <v>715</v>
      </c>
      <c r="B2" s="424"/>
      <c r="C2" s="424"/>
      <c r="D2" s="424"/>
      <c r="E2" s="424"/>
      <c r="F2" s="424"/>
      <c r="G2" s="424"/>
      <c r="H2" s="424"/>
      <c r="I2" s="424"/>
      <c r="J2" s="424"/>
      <c r="K2" s="424"/>
      <c r="L2" s="424"/>
      <c r="M2" s="424"/>
      <c r="N2" s="424"/>
      <c r="O2" s="424"/>
      <c r="P2" s="424"/>
      <c r="Q2" s="424"/>
      <c r="R2" s="424"/>
      <c r="S2" s="425"/>
      <c r="T2" s="45"/>
      <c r="U2" s="45"/>
      <c r="V2" s="45"/>
      <c r="W2" s="45"/>
      <c r="X2" s="45"/>
      <c r="Y2" s="45"/>
      <c r="Z2" s="45"/>
      <c r="AA2" s="45"/>
      <c r="AB2" s="45"/>
      <c r="AC2" s="45"/>
      <c r="AD2" s="45"/>
      <c r="AE2" s="45"/>
      <c r="AF2" s="45"/>
      <c r="AG2" s="45"/>
      <c r="AH2" s="45"/>
      <c r="AI2" s="45"/>
    </row>
    <row r="3" spans="1:35" ht="30" customHeight="1">
      <c r="A3" s="426" t="s">
        <v>716</v>
      </c>
      <c r="B3" s="377"/>
      <c r="C3" s="377"/>
      <c r="D3" s="377"/>
      <c r="E3" s="377"/>
      <c r="F3" s="377"/>
      <c r="G3" s="377"/>
      <c r="H3" s="377"/>
      <c r="I3" s="377"/>
      <c r="J3" s="377"/>
      <c r="K3" s="377"/>
      <c r="L3" s="377"/>
      <c r="M3" s="377"/>
      <c r="N3" s="377"/>
      <c r="O3" s="377"/>
      <c r="P3" s="377"/>
      <c r="Q3" s="377"/>
      <c r="R3" s="377"/>
      <c r="S3" s="378"/>
      <c r="T3" s="45"/>
      <c r="U3" s="45"/>
      <c r="V3" s="45"/>
      <c r="W3" s="45"/>
      <c r="X3" s="45"/>
      <c r="Y3" s="45"/>
      <c r="Z3" s="45"/>
      <c r="AA3" s="45"/>
      <c r="AB3" s="45"/>
      <c r="AC3" s="45"/>
      <c r="AD3" s="45"/>
      <c r="AE3" s="45"/>
      <c r="AF3" s="45"/>
      <c r="AG3" s="45"/>
      <c r="AH3" s="45"/>
      <c r="AI3" s="45"/>
    </row>
    <row r="4" spans="1:35" ht="15">
      <c r="A4" s="427"/>
      <c r="B4" s="380"/>
      <c r="C4" s="380"/>
      <c r="D4" s="380"/>
      <c r="E4" s="380"/>
      <c r="F4" s="380"/>
      <c r="G4" s="380"/>
      <c r="H4" s="380"/>
      <c r="I4" s="380"/>
      <c r="J4" s="380"/>
      <c r="K4" s="380"/>
      <c r="L4" s="380"/>
      <c r="M4" s="380"/>
      <c r="N4" s="380"/>
      <c r="O4" s="380"/>
      <c r="P4" s="380"/>
      <c r="Q4" s="380"/>
      <c r="R4" s="380"/>
      <c r="S4" s="381"/>
      <c r="T4" s="45"/>
      <c r="U4" s="45"/>
      <c r="V4" s="45"/>
      <c r="W4" s="45"/>
      <c r="X4" s="45"/>
      <c r="Y4" s="45"/>
      <c r="Z4" s="45"/>
      <c r="AA4" s="45"/>
      <c r="AB4" s="45"/>
      <c r="AC4" s="45"/>
      <c r="AD4" s="45"/>
      <c r="AE4" s="45"/>
      <c r="AF4" s="45"/>
      <c r="AG4" s="45"/>
      <c r="AH4" s="45"/>
      <c r="AI4" s="45"/>
    </row>
    <row r="5" spans="1:35" ht="60">
      <c r="A5" s="428" t="s">
        <v>717</v>
      </c>
      <c r="B5" s="384"/>
      <c r="C5" s="384"/>
      <c r="D5" s="384"/>
      <c r="E5" s="389"/>
      <c r="F5" s="180" t="s">
        <v>718</v>
      </c>
      <c r="G5" s="428" t="s">
        <v>719</v>
      </c>
      <c r="H5" s="384"/>
      <c r="I5" s="384"/>
      <c r="J5" s="384"/>
      <c r="K5" s="384"/>
      <c r="L5" s="384"/>
      <c r="M5" s="384"/>
      <c r="N5" s="384"/>
      <c r="O5" s="384"/>
      <c r="P5" s="384"/>
      <c r="Q5" s="384"/>
      <c r="R5" s="384"/>
      <c r="S5" s="389"/>
      <c r="T5" s="45"/>
      <c r="U5" s="45"/>
      <c r="V5" s="45"/>
      <c r="W5" s="45"/>
      <c r="X5" s="45"/>
      <c r="Y5" s="45"/>
      <c r="Z5" s="45"/>
      <c r="AA5" s="45"/>
      <c r="AB5" s="45"/>
      <c r="AC5" s="45"/>
      <c r="AD5" s="45"/>
      <c r="AE5" s="45"/>
      <c r="AF5" s="45"/>
      <c r="AG5" s="45"/>
      <c r="AH5" s="45"/>
      <c r="AI5" s="45"/>
    </row>
    <row r="6" spans="1:35" ht="15">
      <c r="A6" s="181" t="s">
        <v>720</v>
      </c>
      <c r="B6" s="181" t="s">
        <v>721</v>
      </c>
      <c r="C6" s="181" t="s">
        <v>722</v>
      </c>
      <c r="D6" s="181" t="s">
        <v>362</v>
      </c>
      <c r="E6" s="181" t="s">
        <v>365</v>
      </c>
      <c r="F6" s="181" t="s">
        <v>723</v>
      </c>
      <c r="G6" s="181" t="s">
        <v>724</v>
      </c>
      <c r="H6" s="181" t="s">
        <v>725</v>
      </c>
      <c r="I6" s="181" t="s">
        <v>726</v>
      </c>
      <c r="J6" s="181" t="s">
        <v>727</v>
      </c>
      <c r="K6" s="181" t="s">
        <v>728</v>
      </c>
      <c r="L6" s="181" t="s">
        <v>729</v>
      </c>
      <c r="M6" s="181" t="s">
        <v>730</v>
      </c>
      <c r="N6" s="181" t="s">
        <v>731</v>
      </c>
      <c r="O6" s="181" t="s">
        <v>732</v>
      </c>
      <c r="P6" s="181" t="s">
        <v>733</v>
      </c>
      <c r="Q6" s="181" t="s">
        <v>734</v>
      </c>
      <c r="R6" s="181" t="s">
        <v>735</v>
      </c>
      <c r="S6" s="181" t="s">
        <v>736</v>
      </c>
      <c r="T6" s="45"/>
      <c r="U6" s="45"/>
      <c r="V6" s="45"/>
      <c r="W6" s="45"/>
      <c r="X6" s="45"/>
      <c r="Y6" s="45"/>
      <c r="Z6" s="45"/>
      <c r="AA6" s="45"/>
      <c r="AB6" s="45"/>
      <c r="AC6" s="45"/>
      <c r="AD6" s="45"/>
      <c r="AE6" s="45"/>
      <c r="AF6" s="45"/>
      <c r="AG6" s="45"/>
      <c r="AH6" s="45"/>
      <c r="AI6" s="45"/>
    </row>
    <row r="7" spans="1:35" ht="15">
      <c r="A7" s="182" t="s">
        <v>296</v>
      </c>
      <c r="B7" s="182" t="s">
        <v>2</v>
      </c>
      <c r="C7" s="183" t="s">
        <v>359</v>
      </c>
      <c r="D7" s="184">
        <v>1501</v>
      </c>
      <c r="E7" s="184">
        <v>11701</v>
      </c>
      <c r="F7" s="185">
        <v>1131</v>
      </c>
      <c r="G7" s="186">
        <v>96958.74</v>
      </c>
      <c r="H7" s="186">
        <v>96958.74</v>
      </c>
      <c r="I7" s="186">
        <v>96958.74</v>
      </c>
      <c r="J7" s="186">
        <v>96958.74</v>
      </c>
      <c r="K7" s="186">
        <v>96958.74</v>
      </c>
      <c r="L7" s="186">
        <v>96958.74</v>
      </c>
      <c r="M7" s="186">
        <v>96958.74</v>
      </c>
      <c r="N7" s="186">
        <v>96958.74</v>
      </c>
      <c r="O7" s="186">
        <v>96958.74</v>
      </c>
      <c r="P7" s="186">
        <v>96958.74</v>
      </c>
      <c r="Q7" s="186">
        <v>96958.74</v>
      </c>
      <c r="R7" s="186">
        <v>96958.74</v>
      </c>
      <c r="S7" s="187">
        <f>1108099.99*1.05</f>
        <v>1163504.9895000001</v>
      </c>
      <c r="T7" s="45"/>
      <c r="U7" s="79">
        <f>+S7/12</f>
        <v>96958.74912500002</v>
      </c>
      <c r="V7" s="45"/>
      <c r="W7" s="45"/>
      <c r="X7" s="45"/>
      <c r="Y7" s="45"/>
      <c r="Z7" s="45"/>
      <c r="AA7" s="45"/>
      <c r="AB7" s="45"/>
      <c r="AC7" s="45"/>
      <c r="AD7" s="45"/>
      <c r="AE7" s="45"/>
      <c r="AF7" s="45"/>
      <c r="AG7" s="45"/>
      <c r="AH7" s="45"/>
      <c r="AI7" s="45"/>
    </row>
    <row r="8" spans="1:35" ht="15">
      <c r="A8" s="182" t="s">
        <v>737</v>
      </c>
      <c r="B8" s="182"/>
      <c r="C8" s="183" t="s">
        <v>359</v>
      </c>
      <c r="D8" s="184">
        <v>1501</v>
      </c>
      <c r="E8" s="184">
        <v>11701</v>
      </c>
      <c r="F8" s="185">
        <v>1321</v>
      </c>
      <c r="G8" s="186"/>
      <c r="H8" s="186"/>
      <c r="I8" s="186"/>
      <c r="J8" s="186"/>
      <c r="K8" s="186"/>
      <c r="L8" s="186"/>
      <c r="M8" s="186"/>
      <c r="N8" s="186"/>
      <c r="O8" s="186"/>
      <c r="P8" s="186"/>
      <c r="Q8" s="186"/>
      <c r="R8" s="186"/>
      <c r="S8" s="187"/>
      <c r="T8" s="45"/>
      <c r="U8" s="45"/>
      <c r="V8" s="45"/>
      <c r="W8" s="45"/>
      <c r="X8" s="45"/>
      <c r="Y8" s="45"/>
      <c r="Z8" s="45"/>
      <c r="AA8" s="45"/>
      <c r="AB8" s="45"/>
      <c r="AC8" s="45"/>
      <c r="AD8" s="45"/>
      <c r="AE8" s="45"/>
      <c r="AF8" s="45"/>
      <c r="AG8" s="45"/>
      <c r="AH8" s="45"/>
      <c r="AI8" s="45"/>
    </row>
    <row r="9" spans="1:35" ht="15">
      <c r="A9" s="182" t="s">
        <v>737</v>
      </c>
      <c r="B9" s="182"/>
      <c r="C9" s="183" t="s">
        <v>359</v>
      </c>
      <c r="D9" s="184">
        <v>1501</v>
      </c>
      <c r="E9" s="184">
        <v>11701</v>
      </c>
      <c r="F9" s="185">
        <v>1323</v>
      </c>
      <c r="G9" s="186"/>
      <c r="H9" s="186"/>
      <c r="I9" s="186"/>
      <c r="J9" s="186"/>
      <c r="K9" s="186"/>
      <c r="L9" s="186"/>
      <c r="M9" s="186"/>
      <c r="N9" s="186"/>
      <c r="O9" s="186"/>
      <c r="P9" s="186"/>
      <c r="Q9" s="186"/>
      <c r="R9" s="186"/>
      <c r="S9" s="187"/>
      <c r="T9" s="45"/>
      <c r="U9" s="45"/>
      <c r="V9" s="45"/>
      <c r="W9" s="45"/>
      <c r="X9" s="45"/>
      <c r="Y9" s="45"/>
      <c r="Z9" s="45"/>
      <c r="AA9" s="45"/>
      <c r="AB9" s="45"/>
      <c r="AC9" s="45"/>
      <c r="AD9" s="45"/>
      <c r="AE9" s="45"/>
      <c r="AF9" s="45"/>
      <c r="AG9" s="45"/>
      <c r="AH9" s="45"/>
      <c r="AI9" s="45"/>
    </row>
    <row r="10" spans="1:35" ht="15">
      <c r="A10" s="182" t="s">
        <v>737</v>
      </c>
      <c r="B10" s="182"/>
      <c r="C10" s="183" t="s">
        <v>359</v>
      </c>
      <c r="D10" s="184">
        <v>1501</v>
      </c>
      <c r="E10" s="184">
        <v>11701</v>
      </c>
      <c r="F10" s="185">
        <v>1413</v>
      </c>
      <c r="G10" s="186"/>
      <c r="H10" s="186"/>
      <c r="I10" s="186"/>
      <c r="J10" s="186"/>
      <c r="K10" s="186"/>
      <c r="L10" s="186"/>
      <c r="M10" s="186"/>
      <c r="N10" s="186"/>
      <c r="O10" s="186"/>
      <c r="P10" s="186"/>
      <c r="Q10" s="186"/>
      <c r="R10" s="186"/>
      <c r="S10" s="187"/>
      <c r="T10" s="45"/>
      <c r="U10" s="45"/>
      <c r="V10" s="45"/>
      <c r="W10" s="45"/>
      <c r="X10" s="45"/>
      <c r="Y10" s="45"/>
      <c r="Z10" s="45"/>
      <c r="AA10" s="45"/>
      <c r="AB10" s="45"/>
      <c r="AC10" s="45"/>
      <c r="AD10" s="45"/>
      <c r="AE10" s="45"/>
      <c r="AF10" s="45"/>
      <c r="AG10" s="45"/>
      <c r="AH10" s="45"/>
      <c r="AI10" s="45"/>
    </row>
    <row r="11" spans="1:35" ht="15">
      <c r="A11" s="182" t="s">
        <v>737</v>
      </c>
      <c r="B11" s="182"/>
      <c r="C11" s="183" t="s">
        <v>359</v>
      </c>
      <c r="D11" s="184">
        <v>1501</v>
      </c>
      <c r="E11" s="184">
        <v>11701</v>
      </c>
      <c r="F11" s="185">
        <v>1592</v>
      </c>
      <c r="G11" s="186"/>
      <c r="H11" s="186"/>
      <c r="I11" s="186"/>
      <c r="J11" s="186"/>
      <c r="K11" s="186"/>
      <c r="L11" s="186"/>
      <c r="M11" s="186"/>
      <c r="N11" s="186"/>
      <c r="O11" s="186"/>
      <c r="P11" s="186"/>
      <c r="Q11" s="186"/>
      <c r="R11" s="186"/>
      <c r="S11" s="187"/>
      <c r="T11" s="45"/>
      <c r="U11" s="45"/>
      <c r="V11" s="45"/>
      <c r="W11" s="45"/>
      <c r="X11" s="45"/>
      <c r="Y11" s="45"/>
      <c r="Z11" s="45"/>
      <c r="AA11" s="45"/>
      <c r="AB11" s="45"/>
      <c r="AC11" s="45"/>
      <c r="AD11" s="45"/>
      <c r="AE11" s="45"/>
      <c r="AF11" s="45"/>
      <c r="AG11" s="45"/>
      <c r="AH11" s="45"/>
      <c r="AI11" s="45"/>
    </row>
    <row r="12" spans="1:35" ht="15">
      <c r="A12" s="182" t="s">
        <v>737</v>
      </c>
      <c r="B12" s="182"/>
      <c r="C12" s="183" t="s">
        <v>359</v>
      </c>
      <c r="D12" s="184">
        <v>1501</v>
      </c>
      <c r="E12" s="184">
        <v>11701</v>
      </c>
      <c r="F12" s="185">
        <v>1711</v>
      </c>
      <c r="G12" s="186"/>
      <c r="H12" s="186"/>
      <c r="I12" s="186"/>
      <c r="J12" s="186"/>
      <c r="K12" s="186"/>
      <c r="L12" s="186"/>
      <c r="M12" s="186"/>
      <c r="N12" s="186"/>
      <c r="O12" s="186"/>
      <c r="P12" s="186"/>
      <c r="Q12" s="186"/>
      <c r="R12" s="187"/>
      <c r="S12" s="187"/>
      <c r="T12" s="45"/>
      <c r="U12" s="45"/>
      <c r="V12" s="45"/>
      <c r="W12" s="45"/>
      <c r="X12" s="45"/>
      <c r="Y12" s="45"/>
      <c r="Z12" s="45"/>
      <c r="AA12" s="45"/>
      <c r="AB12" s="45"/>
      <c r="AC12" s="45"/>
      <c r="AD12" s="45"/>
      <c r="AE12" s="45"/>
      <c r="AF12" s="45"/>
      <c r="AG12" s="45"/>
      <c r="AH12" s="45"/>
      <c r="AI12" s="45"/>
    </row>
    <row r="13" spans="1:35" ht="15">
      <c r="A13" s="182" t="s">
        <v>737</v>
      </c>
      <c r="B13" s="182"/>
      <c r="C13" s="183" t="s">
        <v>359</v>
      </c>
      <c r="D13" s="184">
        <v>1501</v>
      </c>
      <c r="E13" s="184">
        <v>11701</v>
      </c>
      <c r="F13" s="185">
        <v>1721</v>
      </c>
      <c r="G13" s="186"/>
      <c r="H13" s="186"/>
      <c r="I13" s="186"/>
      <c r="J13" s="186"/>
      <c r="K13" s="186"/>
      <c r="L13" s="186"/>
      <c r="M13" s="186"/>
      <c r="N13" s="186"/>
      <c r="O13" s="186"/>
      <c r="P13" s="186"/>
      <c r="Q13" s="186"/>
      <c r="R13" s="186"/>
      <c r="S13" s="187"/>
      <c r="T13" s="45"/>
      <c r="U13" s="45"/>
      <c r="V13" s="45"/>
      <c r="W13" s="45"/>
      <c r="X13" s="45"/>
      <c r="Y13" s="45"/>
      <c r="Z13" s="45"/>
      <c r="AA13" s="45"/>
      <c r="AB13" s="45"/>
      <c r="AC13" s="45"/>
      <c r="AD13" s="45"/>
      <c r="AE13" s="45"/>
      <c r="AF13" s="45"/>
      <c r="AG13" s="45"/>
      <c r="AH13" s="45"/>
      <c r="AI13" s="45"/>
    </row>
    <row r="14" spans="1:35" ht="15">
      <c r="A14" s="182" t="s">
        <v>737</v>
      </c>
      <c r="B14" s="182"/>
      <c r="C14" s="183" t="s">
        <v>359</v>
      </c>
      <c r="D14" s="184">
        <v>1501</v>
      </c>
      <c r="E14" s="184">
        <v>11701</v>
      </c>
      <c r="F14" s="185">
        <v>2111</v>
      </c>
      <c r="G14" s="186"/>
      <c r="H14" s="186"/>
      <c r="I14" s="186"/>
      <c r="J14" s="186"/>
      <c r="K14" s="186"/>
      <c r="L14" s="186"/>
      <c r="M14" s="186"/>
      <c r="N14" s="186"/>
      <c r="O14" s="186"/>
      <c r="P14" s="186"/>
      <c r="Q14" s="186"/>
      <c r="R14" s="186"/>
      <c r="S14" s="187"/>
      <c r="T14" s="45"/>
      <c r="U14" s="45"/>
      <c r="V14" s="45"/>
      <c r="W14" s="45"/>
      <c r="X14" s="45"/>
      <c r="Y14" s="45"/>
      <c r="Z14" s="45"/>
      <c r="AA14" s="45"/>
      <c r="AB14" s="45"/>
      <c r="AC14" s="45"/>
      <c r="AD14" s="45"/>
      <c r="AE14" s="45"/>
      <c r="AF14" s="45"/>
      <c r="AG14" s="45"/>
      <c r="AH14" s="45"/>
      <c r="AI14" s="45"/>
    </row>
    <row r="15" spans="1:35" ht="15">
      <c r="A15" s="182" t="s">
        <v>737</v>
      </c>
      <c r="B15" s="182"/>
      <c r="C15" s="183" t="s">
        <v>359</v>
      </c>
      <c r="D15" s="184">
        <v>1501</v>
      </c>
      <c r="E15" s="184">
        <v>11701</v>
      </c>
      <c r="F15" s="185">
        <v>2112</v>
      </c>
      <c r="G15" s="186"/>
      <c r="H15" s="186"/>
      <c r="I15" s="186"/>
      <c r="J15" s="186"/>
      <c r="K15" s="186"/>
      <c r="L15" s="186"/>
      <c r="M15" s="186"/>
      <c r="N15" s="186"/>
      <c r="O15" s="186"/>
      <c r="P15" s="186"/>
      <c r="Q15" s="186"/>
      <c r="R15" s="186"/>
      <c r="S15" s="187"/>
      <c r="T15" s="45"/>
      <c r="U15" s="45"/>
      <c r="V15" s="45"/>
      <c r="W15" s="45"/>
      <c r="X15" s="45"/>
      <c r="Y15" s="45"/>
      <c r="Z15" s="45"/>
      <c r="AA15" s="45"/>
      <c r="AB15" s="45"/>
      <c r="AC15" s="45"/>
      <c r="AD15" s="45"/>
      <c r="AE15" s="45"/>
      <c r="AF15" s="45"/>
      <c r="AG15" s="45"/>
      <c r="AH15" s="45"/>
      <c r="AI15" s="45"/>
    </row>
    <row r="16" spans="1:35" ht="15">
      <c r="A16" s="182" t="s">
        <v>737</v>
      </c>
      <c r="B16" s="182"/>
      <c r="C16" s="183" t="s">
        <v>359</v>
      </c>
      <c r="D16" s="184">
        <v>1501</v>
      </c>
      <c r="E16" s="184">
        <v>11701</v>
      </c>
      <c r="F16" s="185">
        <v>2121</v>
      </c>
      <c r="G16" s="186"/>
      <c r="H16" s="186"/>
      <c r="I16" s="186"/>
      <c r="J16" s="186"/>
      <c r="K16" s="186"/>
      <c r="L16" s="186"/>
      <c r="M16" s="186"/>
      <c r="N16" s="186"/>
      <c r="O16" s="186"/>
      <c r="P16" s="186"/>
      <c r="Q16" s="186"/>
      <c r="R16" s="186"/>
      <c r="S16" s="187"/>
      <c r="T16" s="45"/>
      <c r="U16" s="45"/>
      <c r="V16" s="45"/>
      <c r="W16" s="45"/>
      <c r="X16" s="45"/>
      <c r="Y16" s="45"/>
      <c r="Z16" s="45"/>
      <c r="AA16" s="45"/>
      <c r="AB16" s="45"/>
      <c r="AC16" s="45"/>
      <c r="AD16" s="45"/>
      <c r="AE16" s="45"/>
      <c r="AF16" s="45"/>
      <c r="AG16" s="45"/>
      <c r="AH16" s="45"/>
      <c r="AI16" s="45"/>
    </row>
    <row r="17" spans="1:35" ht="15">
      <c r="A17" s="182" t="s">
        <v>737</v>
      </c>
      <c r="B17" s="182"/>
      <c r="C17" s="183" t="s">
        <v>359</v>
      </c>
      <c r="D17" s="184">
        <v>1501</v>
      </c>
      <c r="E17" s="184">
        <v>11701</v>
      </c>
      <c r="F17" s="185">
        <v>2151</v>
      </c>
      <c r="G17" s="186"/>
      <c r="H17" s="186"/>
      <c r="I17" s="186"/>
      <c r="J17" s="186"/>
      <c r="K17" s="186"/>
      <c r="L17" s="186"/>
      <c r="M17" s="186"/>
      <c r="N17" s="186"/>
      <c r="O17" s="186"/>
      <c r="P17" s="186"/>
      <c r="Q17" s="186"/>
      <c r="R17" s="186"/>
      <c r="S17" s="187"/>
      <c r="T17" s="45"/>
      <c r="U17" s="45"/>
      <c r="V17" s="45"/>
      <c r="W17" s="45"/>
      <c r="X17" s="45"/>
      <c r="Y17" s="45"/>
      <c r="Z17" s="45"/>
      <c r="AA17" s="45"/>
      <c r="AB17" s="45"/>
      <c r="AC17" s="45"/>
      <c r="AD17" s="45"/>
      <c r="AE17" s="45"/>
      <c r="AF17" s="45"/>
      <c r="AG17" s="45"/>
      <c r="AH17" s="45"/>
      <c r="AI17" s="45"/>
    </row>
    <row r="18" spans="1:35" ht="15">
      <c r="A18" s="182" t="s">
        <v>737</v>
      </c>
      <c r="B18" s="182"/>
      <c r="C18" s="183" t="s">
        <v>359</v>
      </c>
      <c r="D18" s="184">
        <v>1501</v>
      </c>
      <c r="E18" s="184">
        <v>11701</v>
      </c>
      <c r="F18" s="185">
        <v>2411</v>
      </c>
      <c r="G18" s="186"/>
      <c r="H18" s="186"/>
      <c r="I18" s="186"/>
      <c r="J18" s="186"/>
      <c r="K18" s="186"/>
      <c r="L18" s="186"/>
      <c r="M18" s="186"/>
      <c r="N18" s="186"/>
      <c r="O18" s="186"/>
      <c r="P18" s="186"/>
      <c r="Q18" s="186"/>
      <c r="R18" s="186"/>
      <c r="S18" s="187"/>
      <c r="T18" s="45"/>
      <c r="U18" s="45"/>
      <c r="V18" s="45"/>
      <c r="W18" s="45"/>
      <c r="X18" s="45"/>
      <c r="Y18" s="45"/>
      <c r="Z18" s="45"/>
      <c r="AA18" s="45"/>
      <c r="AB18" s="45"/>
      <c r="AC18" s="45"/>
      <c r="AD18" s="45"/>
      <c r="AE18" s="45"/>
      <c r="AF18" s="45"/>
      <c r="AG18" s="45"/>
      <c r="AH18" s="45"/>
      <c r="AI18" s="45"/>
    </row>
    <row r="19" spans="1:35" ht="15">
      <c r="A19" s="182" t="s">
        <v>737</v>
      </c>
      <c r="B19" s="182"/>
      <c r="C19" s="183" t="s">
        <v>359</v>
      </c>
      <c r="D19" s="184">
        <v>1501</v>
      </c>
      <c r="E19" s="184">
        <v>11701</v>
      </c>
      <c r="F19" s="185">
        <v>2612</v>
      </c>
      <c r="G19" s="186"/>
      <c r="H19" s="186"/>
      <c r="I19" s="186"/>
      <c r="J19" s="186"/>
      <c r="K19" s="186"/>
      <c r="L19" s="186"/>
      <c r="M19" s="186"/>
      <c r="N19" s="186"/>
      <c r="O19" s="186"/>
      <c r="P19" s="186"/>
      <c r="Q19" s="186"/>
      <c r="R19" s="186"/>
      <c r="S19" s="187"/>
      <c r="T19" s="45"/>
      <c r="U19" s="45"/>
      <c r="V19" s="45"/>
      <c r="W19" s="45"/>
      <c r="X19" s="45"/>
      <c r="Y19" s="45"/>
      <c r="Z19" s="45"/>
      <c r="AA19" s="45"/>
      <c r="AB19" s="45"/>
      <c r="AC19" s="45"/>
      <c r="AD19" s="45"/>
      <c r="AE19" s="45"/>
      <c r="AF19" s="45"/>
      <c r="AG19" s="45"/>
      <c r="AH19" s="45"/>
      <c r="AI19" s="45"/>
    </row>
    <row r="20" spans="1:35" ht="15">
      <c r="A20" s="182" t="s">
        <v>737</v>
      </c>
      <c r="B20" s="182"/>
      <c r="C20" s="183" t="s">
        <v>359</v>
      </c>
      <c r="D20" s="184">
        <v>1501</v>
      </c>
      <c r="E20" s="184">
        <v>11701</v>
      </c>
      <c r="F20" s="185">
        <v>2722</v>
      </c>
      <c r="G20" s="186"/>
      <c r="H20" s="186"/>
      <c r="I20" s="186"/>
      <c r="J20" s="186"/>
      <c r="K20" s="186"/>
      <c r="L20" s="186"/>
      <c r="M20" s="186"/>
      <c r="N20" s="186"/>
      <c r="O20" s="186"/>
      <c r="P20" s="186"/>
      <c r="Q20" s="186"/>
      <c r="R20" s="186"/>
      <c r="S20" s="187"/>
      <c r="T20" s="45"/>
      <c r="U20" s="45"/>
      <c r="V20" s="45"/>
      <c r="W20" s="45"/>
      <c r="X20" s="45"/>
      <c r="Y20" s="45"/>
      <c r="Z20" s="45"/>
      <c r="AA20" s="45"/>
      <c r="AB20" s="45"/>
      <c r="AC20" s="45"/>
      <c r="AD20" s="45"/>
      <c r="AE20" s="45"/>
      <c r="AF20" s="45"/>
      <c r="AG20" s="45"/>
      <c r="AH20" s="45"/>
      <c r="AI20" s="45"/>
    </row>
    <row r="21" spans="1:35" ht="15">
      <c r="A21" s="182" t="s">
        <v>737</v>
      </c>
      <c r="B21" s="182"/>
      <c r="C21" s="183" t="s">
        <v>359</v>
      </c>
      <c r="D21" s="184">
        <v>1501</v>
      </c>
      <c r="E21" s="184">
        <v>11701</v>
      </c>
      <c r="F21" s="185">
        <v>2981</v>
      </c>
      <c r="G21" s="186"/>
      <c r="H21" s="186"/>
      <c r="I21" s="186"/>
      <c r="J21" s="186"/>
      <c r="K21" s="186"/>
      <c r="L21" s="186"/>
      <c r="M21" s="186"/>
      <c r="N21" s="186"/>
      <c r="O21" s="186"/>
      <c r="P21" s="186"/>
      <c r="Q21" s="186"/>
      <c r="R21" s="186"/>
      <c r="S21" s="187"/>
      <c r="T21" s="45"/>
      <c r="U21" s="45"/>
      <c r="V21" s="45"/>
      <c r="W21" s="45"/>
      <c r="X21" s="45"/>
      <c r="Y21" s="45"/>
      <c r="Z21" s="45"/>
      <c r="AA21" s="45"/>
      <c r="AB21" s="45"/>
      <c r="AC21" s="45"/>
      <c r="AD21" s="45"/>
      <c r="AE21" s="45"/>
      <c r="AF21" s="45"/>
      <c r="AG21" s="45"/>
      <c r="AH21" s="45"/>
      <c r="AI21" s="45"/>
    </row>
    <row r="22" spans="1:35" ht="15">
      <c r="A22" s="182" t="s">
        <v>737</v>
      </c>
      <c r="B22" s="182"/>
      <c r="C22" s="183" t="s">
        <v>359</v>
      </c>
      <c r="D22" s="184">
        <v>1501</v>
      </c>
      <c r="E22" s="184">
        <v>11701</v>
      </c>
      <c r="F22" s="185">
        <v>3341</v>
      </c>
      <c r="G22" s="186"/>
      <c r="H22" s="186"/>
      <c r="I22" s="186"/>
      <c r="J22" s="186"/>
      <c r="K22" s="186"/>
      <c r="L22" s="186"/>
      <c r="M22" s="186"/>
      <c r="N22" s="186"/>
      <c r="O22" s="186"/>
      <c r="P22" s="186"/>
      <c r="Q22" s="186"/>
      <c r="R22" s="186"/>
      <c r="S22" s="187"/>
      <c r="T22" s="45"/>
      <c r="U22" s="45"/>
      <c r="V22" s="45"/>
      <c r="W22" s="45"/>
      <c r="X22" s="45"/>
      <c r="Y22" s="45"/>
      <c r="Z22" s="45"/>
      <c r="AA22" s="45"/>
      <c r="AB22" s="45"/>
      <c r="AC22" s="45"/>
      <c r="AD22" s="45"/>
      <c r="AE22" s="45"/>
      <c r="AF22" s="45"/>
      <c r="AG22" s="45"/>
      <c r="AH22" s="45"/>
      <c r="AI22" s="45"/>
    </row>
    <row r="23" spans="1:35" ht="15">
      <c r="A23" s="182" t="s">
        <v>737</v>
      </c>
      <c r="B23" s="182"/>
      <c r="C23" s="183" t="s">
        <v>359</v>
      </c>
      <c r="D23" s="184">
        <v>1501</v>
      </c>
      <c r="E23" s="184">
        <v>11701</v>
      </c>
      <c r="F23" s="185">
        <v>3551</v>
      </c>
      <c r="G23" s="186"/>
      <c r="H23" s="186"/>
      <c r="I23" s="186"/>
      <c r="J23" s="186"/>
      <c r="K23" s="186"/>
      <c r="L23" s="186"/>
      <c r="M23" s="186"/>
      <c r="N23" s="186"/>
      <c r="O23" s="186"/>
      <c r="P23" s="186"/>
      <c r="Q23" s="186"/>
      <c r="R23" s="186"/>
      <c r="S23" s="187">
        <f aca="true" t="shared" si="0" ref="S23:S37">SUM(G23:R23)</f>
        <v>0</v>
      </c>
      <c r="T23" s="45"/>
      <c r="U23" s="45"/>
      <c r="V23" s="45"/>
      <c r="W23" s="45"/>
      <c r="X23" s="45"/>
      <c r="Y23" s="45"/>
      <c r="Z23" s="45"/>
      <c r="AA23" s="45"/>
      <c r="AB23" s="45"/>
      <c r="AC23" s="45"/>
      <c r="AD23" s="45"/>
      <c r="AE23" s="45"/>
      <c r="AF23" s="45"/>
      <c r="AG23" s="45"/>
      <c r="AH23" s="45"/>
      <c r="AI23" s="45"/>
    </row>
    <row r="24" spans="1:35" ht="15">
      <c r="A24" s="182" t="s">
        <v>737</v>
      </c>
      <c r="B24" s="182"/>
      <c r="C24" s="183" t="s">
        <v>359</v>
      </c>
      <c r="D24" s="184">
        <v>1501</v>
      </c>
      <c r="E24" s="184">
        <v>11701</v>
      </c>
      <c r="F24" s="185">
        <v>3751</v>
      </c>
      <c r="G24" s="186"/>
      <c r="H24" s="186"/>
      <c r="I24" s="186"/>
      <c r="J24" s="186"/>
      <c r="K24" s="186"/>
      <c r="L24" s="186"/>
      <c r="M24" s="186"/>
      <c r="N24" s="186"/>
      <c r="O24" s="186"/>
      <c r="P24" s="186"/>
      <c r="Q24" s="186"/>
      <c r="R24" s="186"/>
      <c r="S24" s="187">
        <f t="shared" si="0"/>
        <v>0</v>
      </c>
      <c r="T24" s="45"/>
      <c r="U24" s="45"/>
      <c r="V24" s="45"/>
      <c r="W24" s="45"/>
      <c r="X24" s="45"/>
      <c r="Y24" s="45"/>
      <c r="Z24" s="45"/>
      <c r="AA24" s="45"/>
      <c r="AB24" s="45"/>
      <c r="AC24" s="45"/>
      <c r="AD24" s="45"/>
      <c r="AE24" s="45"/>
      <c r="AF24" s="45"/>
      <c r="AG24" s="45"/>
      <c r="AH24" s="45"/>
      <c r="AI24" s="45"/>
    </row>
    <row r="25" spans="1:35" ht="15">
      <c r="A25" s="182" t="s">
        <v>737</v>
      </c>
      <c r="B25" s="182"/>
      <c r="C25" s="183" t="s">
        <v>359</v>
      </c>
      <c r="D25" s="184">
        <v>1501</v>
      </c>
      <c r="E25" s="184">
        <v>11701</v>
      </c>
      <c r="F25" s="185">
        <v>3853</v>
      </c>
      <c r="G25" s="186"/>
      <c r="H25" s="186"/>
      <c r="I25" s="186"/>
      <c r="J25" s="186"/>
      <c r="K25" s="186"/>
      <c r="L25" s="186"/>
      <c r="M25" s="186"/>
      <c r="N25" s="186"/>
      <c r="O25" s="186"/>
      <c r="P25" s="186"/>
      <c r="Q25" s="186"/>
      <c r="R25" s="186"/>
      <c r="S25" s="187">
        <f t="shared" si="0"/>
        <v>0</v>
      </c>
      <c r="T25" s="45"/>
      <c r="U25" s="45"/>
      <c r="V25" s="45"/>
      <c r="W25" s="45"/>
      <c r="X25" s="45"/>
      <c r="Y25" s="45"/>
      <c r="Z25" s="45"/>
      <c r="AA25" s="45"/>
      <c r="AB25" s="45"/>
      <c r="AC25" s="45"/>
      <c r="AD25" s="45"/>
      <c r="AE25" s="45"/>
      <c r="AF25" s="45"/>
      <c r="AG25" s="45"/>
      <c r="AH25" s="45"/>
      <c r="AI25" s="45"/>
    </row>
    <row r="26" spans="1:35" ht="15">
      <c r="A26" s="182" t="s">
        <v>737</v>
      </c>
      <c r="B26" s="182"/>
      <c r="C26" s="183" t="s">
        <v>359</v>
      </c>
      <c r="D26" s="184">
        <v>1501</v>
      </c>
      <c r="E26" s="184">
        <v>11701</v>
      </c>
      <c r="F26" s="185">
        <v>3921</v>
      </c>
      <c r="G26" s="186"/>
      <c r="H26" s="186"/>
      <c r="I26" s="186"/>
      <c r="J26" s="186"/>
      <c r="K26" s="186"/>
      <c r="L26" s="186"/>
      <c r="M26" s="186"/>
      <c r="N26" s="186"/>
      <c r="O26" s="186"/>
      <c r="P26" s="186"/>
      <c r="Q26" s="186"/>
      <c r="R26" s="186"/>
      <c r="S26" s="187">
        <f t="shared" si="0"/>
        <v>0</v>
      </c>
      <c r="T26" s="45"/>
      <c r="U26" s="45"/>
      <c r="V26" s="45"/>
      <c r="W26" s="45"/>
      <c r="X26" s="45"/>
      <c r="Y26" s="45"/>
      <c r="Z26" s="45"/>
      <c r="AA26" s="45"/>
      <c r="AB26" s="45"/>
      <c r="AC26" s="45"/>
      <c r="AD26" s="45"/>
      <c r="AE26" s="45"/>
      <c r="AF26" s="45"/>
      <c r="AG26" s="45"/>
      <c r="AH26" s="45"/>
      <c r="AI26" s="45"/>
    </row>
    <row r="27" spans="1:35" ht="15">
      <c r="A27" s="182" t="s">
        <v>737</v>
      </c>
      <c r="B27" s="182"/>
      <c r="C27" s="183" t="s">
        <v>359</v>
      </c>
      <c r="D27" s="184">
        <v>1501</v>
      </c>
      <c r="E27" s="184">
        <v>11701</v>
      </c>
      <c r="F27" s="185">
        <v>3981</v>
      </c>
      <c r="G27" s="186"/>
      <c r="H27" s="186"/>
      <c r="I27" s="186"/>
      <c r="J27" s="186"/>
      <c r="K27" s="186"/>
      <c r="L27" s="186"/>
      <c r="M27" s="186"/>
      <c r="N27" s="186"/>
      <c r="O27" s="186"/>
      <c r="P27" s="186"/>
      <c r="Q27" s="186"/>
      <c r="R27" s="186"/>
      <c r="S27" s="187">
        <f t="shared" si="0"/>
        <v>0</v>
      </c>
      <c r="T27" s="45"/>
      <c r="U27" s="45"/>
      <c r="V27" s="45"/>
      <c r="W27" s="45"/>
      <c r="X27" s="45"/>
      <c r="Y27" s="45"/>
      <c r="Z27" s="45"/>
      <c r="AA27" s="45"/>
      <c r="AB27" s="45"/>
      <c r="AC27" s="45"/>
      <c r="AD27" s="45"/>
      <c r="AE27" s="45"/>
      <c r="AF27" s="45"/>
      <c r="AG27" s="45"/>
      <c r="AH27" s="45"/>
      <c r="AI27" s="45"/>
    </row>
    <row r="28" spans="1:35" ht="15">
      <c r="A28" s="182" t="s">
        <v>737</v>
      </c>
      <c r="B28" s="182"/>
      <c r="C28" s="183" t="s">
        <v>359</v>
      </c>
      <c r="D28" s="184">
        <v>1501</v>
      </c>
      <c r="E28" s="184">
        <v>11701</v>
      </c>
      <c r="F28" s="185">
        <v>5781</v>
      </c>
      <c r="G28" s="186"/>
      <c r="H28" s="186"/>
      <c r="I28" s="186"/>
      <c r="J28" s="186"/>
      <c r="K28" s="186"/>
      <c r="L28" s="186"/>
      <c r="M28" s="186"/>
      <c r="N28" s="186"/>
      <c r="O28" s="186"/>
      <c r="P28" s="186"/>
      <c r="Q28" s="186"/>
      <c r="R28" s="186"/>
      <c r="S28" s="187">
        <f t="shared" si="0"/>
        <v>0</v>
      </c>
      <c r="T28" s="45"/>
      <c r="U28" s="45"/>
      <c r="V28" s="45"/>
      <c r="W28" s="45"/>
      <c r="X28" s="45"/>
      <c r="Y28" s="45"/>
      <c r="Z28" s="45"/>
      <c r="AA28" s="45"/>
      <c r="AB28" s="45"/>
      <c r="AC28" s="45"/>
      <c r="AD28" s="45"/>
      <c r="AE28" s="45"/>
      <c r="AF28" s="45"/>
      <c r="AG28" s="45"/>
      <c r="AH28" s="45"/>
      <c r="AI28" s="45"/>
    </row>
    <row r="29" spans="1:35" ht="15">
      <c r="A29" s="182" t="s">
        <v>737</v>
      </c>
      <c r="B29" s="182"/>
      <c r="C29" s="183" t="s">
        <v>359</v>
      </c>
      <c r="D29" s="184">
        <v>1501</v>
      </c>
      <c r="E29" s="184">
        <v>51709</v>
      </c>
      <c r="F29" s="185">
        <v>2111</v>
      </c>
      <c r="G29" s="186"/>
      <c r="H29" s="186"/>
      <c r="I29" s="186"/>
      <c r="J29" s="186"/>
      <c r="K29" s="186"/>
      <c r="L29" s="186"/>
      <c r="M29" s="186"/>
      <c r="N29" s="186"/>
      <c r="O29" s="186"/>
      <c r="P29" s="186"/>
      <c r="Q29" s="186"/>
      <c r="R29" s="186"/>
      <c r="S29" s="187">
        <f t="shared" si="0"/>
        <v>0</v>
      </c>
      <c r="T29" s="45"/>
      <c r="U29" s="45"/>
      <c r="V29" s="45"/>
      <c r="W29" s="45"/>
      <c r="X29" s="45"/>
      <c r="Y29" s="45"/>
      <c r="Z29" s="45"/>
      <c r="AA29" s="45"/>
      <c r="AB29" s="45"/>
      <c r="AC29" s="45"/>
      <c r="AD29" s="45"/>
      <c r="AE29" s="45"/>
      <c r="AF29" s="45"/>
      <c r="AG29" s="45"/>
      <c r="AH29" s="45"/>
      <c r="AI29" s="45"/>
    </row>
    <row r="30" spans="1:35" ht="15">
      <c r="A30" s="182" t="s">
        <v>737</v>
      </c>
      <c r="B30" s="182"/>
      <c r="C30" s="183" t="s">
        <v>359</v>
      </c>
      <c r="D30" s="184">
        <v>1501</v>
      </c>
      <c r="E30" s="184">
        <v>51709</v>
      </c>
      <c r="F30" s="185">
        <v>2121</v>
      </c>
      <c r="G30" s="186"/>
      <c r="H30" s="186"/>
      <c r="I30" s="186"/>
      <c r="J30" s="186"/>
      <c r="K30" s="186"/>
      <c r="L30" s="186"/>
      <c r="M30" s="186"/>
      <c r="N30" s="186"/>
      <c r="O30" s="186"/>
      <c r="P30" s="186"/>
      <c r="Q30" s="186"/>
      <c r="R30" s="186"/>
      <c r="S30" s="187">
        <f t="shared" si="0"/>
        <v>0</v>
      </c>
      <c r="T30" s="45"/>
      <c r="U30" s="45"/>
      <c r="V30" s="45"/>
      <c r="W30" s="45"/>
      <c r="X30" s="45"/>
      <c r="Y30" s="45"/>
      <c r="Z30" s="45"/>
      <c r="AA30" s="45"/>
      <c r="AB30" s="45"/>
      <c r="AC30" s="45"/>
      <c r="AD30" s="45"/>
      <c r="AE30" s="45"/>
      <c r="AF30" s="45"/>
      <c r="AG30" s="45"/>
      <c r="AH30" s="45"/>
      <c r="AI30" s="45"/>
    </row>
    <row r="31" spans="1:35" ht="15">
      <c r="A31" s="182" t="s">
        <v>737</v>
      </c>
      <c r="B31" s="182"/>
      <c r="C31" s="183" t="s">
        <v>359</v>
      </c>
      <c r="D31" s="184">
        <v>1501</v>
      </c>
      <c r="E31" s="184">
        <v>51709</v>
      </c>
      <c r="F31" s="185">
        <v>2142</v>
      </c>
      <c r="G31" s="186"/>
      <c r="H31" s="186"/>
      <c r="I31" s="186"/>
      <c r="J31" s="186"/>
      <c r="K31" s="186"/>
      <c r="L31" s="186"/>
      <c r="M31" s="186"/>
      <c r="N31" s="186"/>
      <c r="O31" s="186"/>
      <c r="P31" s="186"/>
      <c r="Q31" s="186"/>
      <c r="R31" s="186"/>
      <c r="S31" s="187">
        <f t="shared" si="0"/>
        <v>0</v>
      </c>
      <c r="T31" s="45"/>
      <c r="U31" s="45"/>
      <c r="V31" s="45"/>
      <c r="W31" s="45"/>
      <c r="X31" s="45"/>
      <c r="Y31" s="45"/>
      <c r="Z31" s="45"/>
      <c r="AA31" s="45"/>
      <c r="AB31" s="45"/>
      <c r="AC31" s="45"/>
      <c r="AD31" s="45"/>
      <c r="AE31" s="45"/>
      <c r="AF31" s="45"/>
      <c r="AG31" s="45"/>
      <c r="AH31" s="45"/>
      <c r="AI31" s="45"/>
    </row>
    <row r="32" spans="1:35" ht="15">
      <c r="A32" s="182" t="s">
        <v>737</v>
      </c>
      <c r="B32" s="182"/>
      <c r="C32" s="183" t="s">
        <v>359</v>
      </c>
      <c r="D32" s="184">
        <v>1501</v>
      </c>
      <c r="E32" s="184">
        <v>51709</v>
      </c>
      <c r="F32" s="185">
        <v>2151</v>
      </c>
      <c r="G32" s="186"/>
      <c r="H32" s="186"/>
      <c r="I32" s="186"/>
      <c r="J32" s="186"/>
      <c r="K32" s="186"/>
      <c r="L32" s="186"/>
      <c r="M32" s="186"/>
      <c r="N32" s="186"/>
      <c r="O32" s="186"/>
      <c r="P32" s="186"/>
      <c r="Q32" s="186"/>
      <c r="R32" s="186"/>
      <c r="S32" s="187">
        <f t="shared" si="0"/>
        <v>0</v>
      </c>
      <c r="T32" s="45"/>
      <c r="U32" s="45"/>
      <c r="V32" s="45"/>
      <c r="W32" s="45"/>
      <c r="X32" s="45"/>
      <c r="Y32" s="45"/>
      <c r="Z32" s="45"/>
      <c r="AA32" s="45"/>
      <c r="AB32" s="45"/>
      <c r="AC32" s="45"/>
      <c r="AD32" s="45"/>
      <c r="AE32" s="45"/>
      <c r="AF32" s="45"/>
      <c r="AG32" s="45"/>
      <c r="AH32" s="45"/>
      <c r="AI32" s="45"/>
    </row>
    <row r="33" spans="1:35" ht="15">
      <c r="A33" s="182" t="s">
        <v>737</v>
      </c>
      <c r="B33" s="182"/>
      <c r="C33" s="183" t="s">
        <v>359</v>
      </c>
      <c r="D33" s="184">
        <v>1501</v>
      </c>
      <c r="E33" s="184">
        <v>51709</v>
      </c>
      <c r="F33" s="185">
        <v>2411</v>
      </c>
      <c r="G33" s="186"/>
      <c r="H33" s="186"/>
      <c r="I33" s="186"/>
      <c r="J33" s="186"/>
      <c r="K33" s="186"/>
      <c r="L33" s="186"/>
      <c r="M33" s="186"/>
      <c r="N33" s="186"/>
      <c r="O33" s="186"/>
      <c r="P33" s="186"/>
      <c r="Q33" s="186"/>
      <c r="R33" s="186"/>
      <c r="S33" s="187">
        <f t="shared" si="0"/>
        <v>0</v>
      </c>
      <c r="T33" s="45"/>
      <c r="U33" s="45"/>
      <c r="V33" s="45"/>
      <c r="W33" s="45"/>
      <c r="X33" s="45"/>
      <c r="Y33" s="45"/>
      <c r="Z33" s="45"/>
      <c r="AA33" s="45"/>
      <c r="AB33" s="45"/>
      <c r="AC33" s="45"/>
      <c r="AD33" s="45"/>
      <c r="AE33" s="45"/>
      <c r="AF33" s="45"/>
      <c r="AG33" s="45"/>
      <c r="AH33" s="45"/>
      <c r="AI33" s="45"/>
    </row>
    <row r="34" spans="1:35" ht="15">
      <c r="A34" s="182" t="s">
        <v>737</v>
      </c>
      <c r="B34" s="182"/>
      <c r="C34" s="183" t="s">
        <v>359</v>
      </c>
      <c r="D34" s="184">
        <v>1501</v>
      </c>
      <c r="E34" s="184">
        <v>51709</v>
      </c>
      <c r="F34" s="185">
        <v>2612</v>
      </c>
      <c r="G34" s="186"/>
      <c r="H34" s="186"/>
      <c r="I34" s="186"/>
      <c r="J34" s="186"/>
      <c r="K34" s="186"/>
      <c r="L34" s="186"/>
      <c r="M34" s="186"/>
      <c r="N34" s="186"/>
      <c r="O34" s="186"/>
      <c r="P34" s="186"/>
      <c r="Q34" s="186"/>
      <c r="R34" s="186"/>
      <c r="S34" s="187">
        <f t="shared" si="0"/>
        <v>0</v>
      </c>
      <c r="T34" s="45"/>
      <c r="U34" s="45"/>
      <c r="V34" s="45"/>
      <c r="W34" s="45"/>
      <c r="X34" s="45"/>
      <c r="Y34" s="45"/>
      <c r="Z34" s="45"/>
      <c r="AA34" s="45"/>
      <c r="AB34" s="45"/>
      <c r="AC34" s="45"/>
      <c r="AD34" s="45"/>
      <c r="AE34" s="45"/>
      <c r="AF34" s="45"/>
      <c r="AG34" s="45"/>
      <c r="AH34" s="45"/>
      <c r="AI34" s="45"/>
    </row>
    <row r="35" spans="1:35" ht="15">
      <c r="A35" s="182" t="s">
        <v>737</v>
      </c>
      <c r="B35" s="182"/>
      <c r="C35" s="183" t="s">
        <v>359</v>
      </c>
      <c r="D35" s="184">
        <v>1501</v>
      </c>
      <c r="E35" s="184">
        <v>51709</v>
      </c>
      <c r="F35" s="185">
        <v>2722</v>
      </c>
      <c r="G35" s="186"/>
      <c r="H35" s="186"/>
      <c r="I35" s="186"/>
      <c r="J35" s="186"/>
      <c r="K35" s="186"/>
      <c r="L35" s="186"/>
      <c r="M35" s="186"/>
      <c r="N35" s="186"/>
      <c r="O35" s="186"/>
      <c r="P35" s="186"/>
      <c r="Q35" s="186"/>
      <c r="R35" s="186"/>
      <c r="S35" s="187">
        <f t="shared" si="0"/>
        <v>0</v>
      </c>
      <c r="T35" s="45"/>
      <c r="U35" s="45"/>
      <c r="V35" s="45"/>
      <c r="W35" s="45"/>
      <c r="X35" s="45"/>
      <c r="Y35" s="45"/>
      <c r="Z35" s="45"/>
      <c r="AA35" s="45"/>
      <c r="AB35" s="45"/>
      <c r="AC35" s="45"/>
      <c r="AD35" s="45"/>
      <c r="AE35" s="45"/>
      <c r="AF35" s="45"/>
      <c r="AG35" s="45"/>
      <c r="AH35" s="45"/>
      <c r="AI35" s="45"/>
    </row>
    <row r="36" spans="1:35" ht="15">
      <c r="A36" s="182" t="s">
        <v>737</v>
      </c>
      <c r="B36" s="182"/>
      <c r="C36" s="183" t="s">
        <v>359</v>
      </c>
      <c r="D36" s="184">
        <v>1501</v>
      </c>
      <c r="E36" s="184">
        <v>51709</v>
      </c>
      <c r="F36" s="185">
        <v>2981</v>
      </c>
      <c r="G36" s="186"/>
      <c r="H36" s="186"/>
      <c r="I36" s="186"/>
      <c r="J36" s="186"/>
      <c r="K36" s="186"/>
      <c r="L36" s="186"/>
      <c r="M36" s="186"/>
      <c r="N36" s="186"/>
      <c r="O36" s="186"/>
      <c r="P36" s="186"/>
      <c r="Q36" s="186"/>
      <c r="R36" s="186"/>
      <c r="S36" s="187">
        <f t="shared" si="0"/>
        <v>0</v>
      </c>
      <c r="T36" s="45"/>
      <c r="U36" s="45"/>
      <c r="V36" s="45"/>
      <c r="W36" s="45"/>
      <c r="X36" s="45"/>
      <c r="Y36" s="45"/>
      <c r="Z36" s="45"/>
      <c r="AA36" s="45"/>
      <c r="AB36" s="45"/>
      <c r="AC36" s="45"/>
      <c r="AD36" s="45"/>
      <c r="AE36" s="45"/>
      <c r="AF36" s="45"/>
      <c r="AG36" s="45"/>
      <c r="AH36" s="45"/>
      <c r="AI36" s="45"/>
    </row>
    <row r="37" spans="1:35" ht="15">
      <c r="A37" s="182" t="s">
        <v>737</v>
      </c>
      <c r="B37" s="182"/>
      <c r="C37" s="183" t="s">
        <v>359</v>
      </c>
      <c r="D37" s="184">
        <v>1501</v>
      </c>
      <c r="E37" s="184">
        <v>51709</v>
      </c>
      <c r="F37" s="185">
        <v>3551</v>
      </c>
      <c r="G37" s="186"/>
      <c r="H37" s="186"/>
      <c r="I37" s="186"/>
      <c r="J37" s="186"/>
      <c r="K37" s="186"/>
      <c r="L37" s="186"/>
      <c r="M37" s="186"/>
      <c r="N37" s="186"/>
      <c r="O37" s="186"/>
      <c r="P37" s="186"/>
      <c r="Q37" s="186"/>
      <c r="R37" s="186"/>
      <c r="S37" s="187">
        <f t="shared" si="0"/>
        <v>0</v>
      </c>
      <c r="T37" s="45"/>
      <c r="U37" s="45"/>
      <c r="V37" s="45"/>
      <c r="W37" s="45"/>
      <c r="X37" s="45"/>
      <c r="Y37" s="45"/>
      <c r="Z37" s="45"/>
      <c r="AA37" s="45"/>
      <c r="AB37" s="45"/>
      <c r="AC37" s="45"/>
      <c r="AD37" s="45"/>
      <c r="AE37" s="45"/>
      <c r="AF37" s="45"/>
      <c r="AG37" s="45"/>
      <c r="AH37" s="45"/>
      <c r="AI37" s="45"/>
    </row>
    <row r="38" spans="1:35" ht="15">
      <c r="A38" s="182" t="s">
        <v>737</v>
      </c>
      <c r="B38" s="45"/>
      <c r="C38" s="183" t="s">
        <v>359</v>
      </c>
      <c r="D38" s="184">
        <v>1501</v>
      </c>
      <c r="E38" s="184">
        <v>51709</v>
      </c>
      <c r="F38" s="188">
        <v>3751</v>
      </c>
      <c r="G38" s="79"/>
      <c r="H38" s="45"/>
      <c r="I38" s="45"/>
      <c r="J38" s="45"/>
      <c r="K38" s="45"/>
      <c r="L38" s="45"/>
      <c r="M38" s="45"/>
      <c r="N38" s="45"/>
      <c r="O38" s="45"/>
      <c r="P38" s="45"/>
      <c r="Q38" s="45"/>
      <c r="R38" s="45"/>
      <c r="S38" s="79"/>
      <c r="T38" s="45"/>
      <c r="U38" s="45"/>
      <c r="V38" s="45"/>
      <c r="W38" s="45"/>
      <c r="X38" s="45"/>
      <c r="Y38" s="45"/>
      <c r="Z38" s="45"/>
      <c r="AA38" s="45"/>
      <c r="AB38" s="45"/>
      <c r="AC38" s="45"/>
      <c r="AD38" s="45"/>
      <c r="AE38" s="45"/>
      <c r="AF38" s="45"/>
      <c r="AG38" s="45"/>
      <c r="AH38" s="45"/>
      <c r="AI38" s="45"/>
    </row>
    <row r="39" spans="1:35" ht="15">
      <c r="A39" s="182" t="s">
        <v>737</v>
      </c>
      <c r="B39" s="107"/>
      <c r="C39" s="183" t="s">
        <v>359</v>
      </c>
      <c r="D39" s="184">
        <v>1501</v>
      </c>
      <c r="E39" s="184">
        <v>51709</v>
      </c>
      <c r="F39" s="189">
        <v>5771</v>
      </c>
      <c r="G39" s="107"/>
      <c r="H39" s="107"/>
      <c r="I39" s="107"/>
      <c r="J39" s="107"/>
      <c r="K39" s="107"/>
      <c r="L39" s="107"/>
      <c r="M39" s="107"/>
      <c r="N39" s="107"/>
      <c r="O39" s="107"/>
      <c r="P39" s="107"/>
      <c r="Q39" s="107"/>
      <c r="R39" s="107"/>
      <c r="S39" s="107"/>
      <c r="T39" s="45"/>
      <c r="U39" s="45"/>
      <c r="V39" s="45"/>
      <c r="W39" s="45"/>
      <c r="X39" s="45"/>
      <c r="Y39" s="45"/>
      <c r="Z39" s="45"/>
      <c r="AA39" s="45"/>
      <c r="AB39" s="45"/>
      <c r="AC39" s="45"/>
      <c r="AD39" s="45"/>
      <c r="AE39" s="45"/>
      <c r="AF39" s="45"/>
      <c r="AG39" s="45"/>
      <c r="AH39" s="45"/>
      <c r="AI39" s="45"/>
    </row>
    <row r="40" spans="1:35" ht="15">
      <c r="A40" s="190"/>
      <c r="B40" s="190"/>
      <c r="C40" s="190"/>
      <c r="D40" s="190"/>
      <c r="E40" s="181"/>
      <c r="F40" s="190">
        <v>3751</v>
      </c>
      <c r="G40" s="191">
        <f>SUM(G7:G37)</f>
        <v>96958.74</v>
      </c>
      <c r="H40" s="191">
        <f>SUM(H7:H34)</f>
        <v>96958.74</v>
      </c>
      <c r="I40" s="191">
        <f>SUM(I7:I37)</f>
        <v>96958.74</v>
      </c>
      <c r="J40" s="191">
        <f>SUM(J7:J37)</f>
        <v>96958.74</v>
      </c>
      <c r="K40" s="191">
        <f>SUM(K7:K37)</f>
        <v>96958.74</v>
      </c>
      <c r="L40" s="191">
        <f>SUM(L7:L37)</f>
        <v>96958.74</v>
      </c>
      <c r="M40" s="191">
        <f>SUM(M7:M24)</f>
        <v>96958.74</v>
      </c>
      <c r="N40" s="191">
        <f aca="true" t="shared" si="1" ref="N40:S40">SUM(N7:N37)</f>
        <v>96958.74</v>
      </c>
      <c r="O40" s="191">
        <f t="shared" si="1"/>
        <v>96958.74</v>
      </c>
      <c r="P40" s="191">
        <f t="shared" si="1"/>
        <v>96958.74</v>
      </c>
      <c r="Q40" s="191">
        <f t="shared" si="1"/>
        <v>96958.74</v>
      </c>
      <c r="R40" s="191">
        <f t="shared" si="1"/>
        <v>96958.74</v>
      </c>
      <c r="S40" s="192">
        <f t="shared" si="1"/>
        <v>1163504.9895000001</v>
      </c>
      <c r="T40" s="45"/>
      <c r="U40" s="45"/>
      <c r="V40" s="45"/>
      <c r="W40" s="45"/>
      <c r="X40" s="45"/>
      <c r="Y40" s="45"/>
      <c r="Z40" s="45"/>
      <c r="AA40" s="45"/>
      <c r="AB40" s="45"/>
      <c r="AC40" s="45"/>
      <c r="AD40" s="45"/>
      <c r="AE40" s="45"/>
      <c r="AF40" s="45"/>
      <c r="AG40" s="45"/>
      <c r="AH40" s="45"/>
      <c r="AI40" s="45"/>
    </row>
    <row r="41" spans="1:35" ht="15">
      <c r="A41" s="107"/>
      <c r="B41" s="107"/>
      <c r="C41" s="429" t="s">
        <v>738</v>
      </c>
      <c r="D41" s="377"/>
      <c r="E41" s="377"/>
      <c r="F41" s="107" t="s">
        <v>2</v>
      </c>
      <c r="G41" s="429" t="s">
        <v>739</v>
      </c>
      <c r="H41" s="377"/>
      <c r="I41" s="377"/>
      <c r="J41" s="107"/>
      <c r="K41" s="107"/>
      <c r="L41" s="107"/>
      <c r="M41" s="107"/>
      <c r="N41" s="107"/>
      <c r="O41" s="107"/>
      <c r="P41" s="107"/>
      <c r="Q41" s="107"/>
      <c r="R41" s="107"/>
      <c r="S41" s="107"/>
      <c r="T41" s="45"/>
      <c r="U41" s="45"/>
      <c r="V41" s="45"/>
      <c r="W41" s="45"/>
      <c r="X41" s="45"/>
      <c r="Y41" s="45"/>
      <c r="Z41" s="45"/>
      <c r="AA41" s="45"/>
      <c r="AB41" s="45"/>
      <c r="AC41" s="45"/>
      <c r="AD41" s="45"/>
      <c r="AE41" s="45"/>
      <c r="AF41" s="45"/>
      <c r="AG41" s="45"/>
      <c r="AH41" s="45"/>
      <c r="AI41" s="45"/>
    </row>
    <row r="42" spans="1:35" ht="15">
      <c r="A42" s="45"/>
      <c r="B42" s="45"/>
      <c r="C42" s="45"/>
      <c r="D42" s="45"/>
      <c r="E42" s="45"/>
      <c r="F42" s="45"/>
      <c r="G42" s="79"/>
      <c r="H42" s="45"/>
      <c r="I42" s="45"/>
      <c r="J42" s="45"/>
      <c r="K42" s="45"/>
      <c r="L42" s="45"/>
      <c r="M42" s="45"/>
      <c r="N42" s="45"/>
      <c r="O42" s="45"/>
      <c r="P42" s="45"/>
      <c r="Q42" s="45"/>
      <c r="R42" s="45"/>
      <c r="S42" s="79"/>
      <c r="T42" s="45"/>
      <c r="U42" s="45"/>
      <c r="V42" s="45"/>
      <c r="W42" s="45"/>
      <c r="X42" s="45"/>
      <c r="Y42" s="45"/>
      <c r="Z42" s="45"/>
      <c r="AA42" s="45"/>
      <c r="AB42" s="45"/>
      <c r="AC42" s="45"/>
      <c r="AD42" s="45"/>
      <c r="AE42" s="45"/>
      <c r="AF42" s="45"/>
      <c r="AG42" s="45"/>
      <c r="AH42" s="45"/>
      <c r="AI42" s="45"/>
    </row>
  </sheetData>
  <sheetProtection/>
  <mergeCells count="7">
    <mergeCell ref="A2:S2"/>
    <mergeCell ref="A3:S3"/>
    <mergeCell ref="A4:S4"/>
    <mergeCell ref="A5:E5"/>
    <mergeCell ref="G5:S5"/>
    <mergeCell ref="C41:E41"/>
    <mergeCell ref="G41:I4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988"/>
  <sheetViews>
    <sheetView zoomScalePageLayoutView="0" workbookViewId="0" topLeftCell="A1">
      <selection activeCell="A1" sqref="A1:I988"/>
    </sheetView>
  </sheetViews>
  <sheetFormatPr defaultColWidth="11.421875" defaultRowHeight="15"/>
  <sheetData>
    <row r="1" spans="1:9" ht="20.25">
      <c r="A1" s="430" t="s">
        <v>740</v>
      </c>
      <c r="B1" s="411"/>
      <c r="C1" s="411"/>
      <c r="D1" s="411"/>
      <c r="E1" s="411"/>
      <c r="F1" s="411"/>
      <c r="G1" s="411"/>
      <c r="H1" s="411"/>
      <c r="I1" s="411"/>
    </row>
    <row r="2" spans="1:9" ht="18.75">
      <c r="A2" s="193"/>
      <c r="B2" s="431" t="s">
        <v>741</v>
      </c>
      <c r="C2" s="411"/>
      <c r="D2" s="411"/>
      <c r="E2" s="411"/>
      <c r="F2" s="411"/>
      <c r="G2" s="411"/>
      <c r="H2" s="411"/>
      <c r="I2" s="411"/>
    </row>
    <row r="3" spans="1:9" ht="15">
      <c r="A3" s="193"/>
      <c r="B3" s="432" t="s">
        <v>742</v>
      </c>
      <c r="C3" s="377"/>
      <c r="D3" s="377"/>
      <c r="E3" s="377"/>
      <c r="F3" s="377"/>
      <c r="G3" s="377"/>
      <c r="H3" s="377"/>
      <c r="I3" s="377"/>
    </row>
    <row r="4" spans="1:9" ht="15">
      <c r="A4" s="193"/>
      <c r="B4" s="432" t="s">
        <v>743</v>
      </c>
      <c r="C4" s="377"/>
      <c r="D4" s="377"/>
      <c r="E4" s="377"/>
      <c r="F4" s="377"/>
      <c r="G4" s="377"/>
      <c r="H4" s="377"/>
      <c r="I4" s="377"/>
    </row>
    <row r="5" spans="1:9" ht="15">
      <c r="A5" s="193"/>
      <c r="B5" s="432" t="s">
        <v>744</v>
      </c>
      <c r="C5" s="377"/>
      <c r="D5" s="377"/>
      <c r="E5" s="377"/>
      <c r="F5" s="377"/>
      <c r="G5" s="377"/>
      <c r="H5" s="377"/>
      <c r="I5" s="377"/>
    </row>
    <row r="6" spans="1:9" ht="15">
      <c r="A6" s="193"/>
      <c r="B6" s="432" t="s">
        <v>745</v>
      </c>
      <c r="C6" s="377"/>
      <c r="D6" s="377"/>
      <c r="E6" s="377"/>
      <c r="F6" s="377"/>
      <c r="G6" s="377"/>
      <c r="H6" s="377"/>
      <c r="I6" s="377"/>
    </row>
    <row r="7" spans="1:9" ht="15">
      <c r="A7" s="193"/>
      <c r="B7" s="432" t="s">
        <v>746</v>
      </c>
      <c r="C7" s="377"/>
      <c r="D7" s="377"/>
      <c r="E7" s="377"/>
      <c r="F7" s="377"/>
      <c r="G7" s="377"/>
      <c r="H7" s="377"/>
      <c r="I7" s="377"/>
    </row>
    <row r="8" spans="1:9" ht="15">
      <c r="A8" s="193"/>
      <c r="B8" s="194"/>
      <c r="C8" s="194"/>
      <c r="D8" s="194"/>
      <c r="E8" s="194"/>
      <c r="F8" s="193"/>
      <c r="G8" s="193"/>
      <c r="H8" s="193"/>
      <c r="I8" s="193"/>
    </row>
    <row r="9" spans="1:9" ht="15">
      <c r="A9" s="193"/>
      <c r="B9" s="433" t="s">
        <v>747</v>
      </c>
      <c r="C9" s="434" t="s">
        <v>748</v>
      </c>
      <c r="D9" s="435" t="s">
        <v>749</v>
      </c>
      <c r="E9" s="389"/>
      <c r="F9" s="436" t="s">
        <v>373</v>
      </c>
      <c r="G9" s="195"/>
      <c r="H9" s="195"/>
      <c r="I9" s="436" t="s">
        <v>750</v>
      </c>
    </row>
    <row r="10" spans="1:9" ht="15">
      <c r="A10" s="193" t="s">
        <v>751</v>
      </c>
      <c r="B10" s="397"/>
      <c r="C10" s="397"/>
      <c r="D10" s="196" t="s">
        <v>752</v>
      </c>
      <c r="E10" s="196" t="s">
        <v>753</v>
      </c>
      <c r="F10" s="397"/>
      <c r="G10" s="195"/>
      <c r="H10" s="195"/>
      <c r="I10" s="397"/>
    </row>
    <row r="11" spans="1:9" ht="60">
      <c r="A11" s="193">
        <v>1</v>
      </c>
      <c r="B11" s="197">
        <v>1000</v>
      </c>
      <c r="C11" s="198"/>
      <c r="D11" s="198"/>
      <c r="E11" s="197"/>
      <c r="F11" s="199" t="s">
        <v>754</v>
      </c>
      <c r="G11" s="200">
        <v>1000</v>
      </c>
      <c r="H11" s="201" t="s">
        <v>755</v>
      </c>
      <c r="I11" s="202" t="s">
        <v>756</v>
      </c>
    </row>
    <row r="12" spans="1:9" ht="120">
      <c r="A12" s="193">
        <v>2</v>
      </c>
      <c r="B12" s="203"/>
      <c r="C12" s="204">
        <v>1100</v>
      </c>
      <c r="D12" s="204"/>
      <c r="E12" s="204"/>
      <c r="F12" s="205" t="s">
        <v>757</v>
      </c>
      <c r="G12" s="200">
        <v>1100</v>
      </c>
      <c r="H12" s="201" t="s">
        <v>758</v>
      </c>
      <c r="I12" s="206" t="s">
        <v>759</v>
      </c>
    </row>
    <row r="13" spans="1:9" ht="15">
      <c r="A13" s="193">
        <v>3</v>
      </c>
      <c r="B13" s="207"/>
      <c r="C13" s="208"/>
      <c r="D13" s="208">
        <v>1110</v>
      </c>
      <c r="E13" s="208"/>
      <c r="F13" s="209" t="s">
        <v>760</v>
      </c>
      <c r="G13" s="200">
        <v>1110</v>
      </c>
      <c r="H13" s="201" t="s">
        <v>761</v>
      </c>
      <c r="I13" s="210" t="s">
        <v>762</v>
      </c>
    </row>
    <row r="14" spans="1:9" ht="15">
      <c r="A14" s="193">
        <v>4</v>
      </c>
      <c r="B14" s="211"/>
      <c r="C14" s="212"/>
      <c r="D14" s="212"/>
      <c r="E14" s="213">
        <v>1111</v>
      </c>
      <c r="F14" s="214" t="s">
        <v>760</v>
      </c>
      <c r="G14" s="195"/>
      <c r="H14" s="215"/>
      <c r="I14" s="193"/>
    </row>
    <row r="15" spans="1:9" ht="30">
      <c r="A15" s="193">
        <v>5</v>
      </c>
      <c r="B15" s="207"/>
      <c r="C15" s="208"/>
      <c r="D15" s="208">
        <v>1120</v>
      </c>
      <c r="E15" s="208"/>
      <c r="F15" s="209" t="s">
        <v>763</v>
      </c>
      <c r="G15" s="200">
        <v>1120</v>
      </c>
      <c r="H15" s="201" t="s">
        <v>764</v>
      </c>
      <c r="I15" s="210" t="s">
        <v>765</v>
      </c>
    </row>
    <row r="16" spans="1:9" ht="15">
      <c r="A16" s="193">
        <v>6</v>
      </c>
      <c r="B16" s="211"/>
      <c r="C16" s="212"/>
      <c r="D16" s="212"/>
      <c r="E16" s="213">
        <v>1121</v>
      </c>
      <c r="F16" s="214" t="s">
        <v>763</v>
      </c>
      <c r="G16" s="195"/>
      <c r="H16" s="215"/>
      <c r="I16" s="193"/>
    </row>
    <row r="17" spans="1:9" ht="75">
      <c r="A17" s="193">
        <v>7</v>
      </c>
      <c r="B17" s="207"/>
      <c r="C17" s="208"/>
      <c r="D17" s="208">
        <v>1130</v>
      </c>
      <c r="E17" s="208"/>
      <c r="F17" s="209" t="s">
        <v>766</v>
      </c>
      <c r="G17" s="200">
        <v>1130</v>
      </c>
      <c r="H17" s="201" t="s">
        <v>767</v>
      </c>
      <c r="I17" s="210" t="s">
        <v>768</v>
      </c>
    </row>
    <row r="18" spans="1:9" ht="15">
      <c r="A18" s="193">
        <v>8</v>
      </c>
      <c r="B18" s="211"/>
      <c r="C18" s="212"/>
      <c r="D18" s="212"/>
      <c r="E18" s="213">
        <v>1131</v>
      </c>
      <c r="F18" s="214" t="s">
        <v>769</v>
      </c>
      <c r="G18" s="195"/>
      <c r="H18" s="215"/>
      <c r="I18" s="193"/>
    </row>
    <row r="19" spans="1:9" ht="105">
      <c r="A19" s="193">
        <v>9</v>
      </c>
      <c r="B19" s="207"/>
      <c r="C19" s="208"/>
      <c r="D19" s="208">
        <v>1140</v>
      </c>
      <c r="E19" s="208"/>
      <c r="F19" s="209" t="s">
        <v>770</v>
      </c>
      <c r="G19" s="200">
        <v>1140</v>
      </c>
      <c r="H19" s="201" t="s">
        <v>771</v>
      </c>
      <c r="I19" s="210" t="s">
        <v>772</v>
      </c>
    </row>
    <row r="20" spans="1:9" ht="15">
      <c r="A20" s="193">
        <v>10</v>
      </c>
      <c r="B20" s="211"/>
      <c r="C20" s="212"/>
      <c r="D20" s="212"/>
      <c r="E20" s="213">
        <v>1141</v>
      </c>
      <c r="F20" s="214" t="s">
        <v>773</v>
      </c>
      <c r="G20" s="195"/>
      <c r="H20" s="215"/>
      <c r="I20" s="193"/>
    </row>
    <row r="21" spans="1:9" ht="120">
      <c r="A21" s="193">
        <v>11</v>
      </c>
      <c r="B21" s="203"/>
      <c r="C21" s="204">
        <v>1200</v>
      </c>
      <c r="D21" s="204"/>
      <c r="E21" s="204"/>
      <c r="F21" s="205" t="s">
        <v>774</v>
      </c>
      <c r="G21" s="200">
        <v>1200</v>
      </c>
      <c r="H21" s="201" t="s">
        <v>775</v>
      </c>
      <c r="I21" s="206" t="s">
        <v>776</v>
      </c>
    </row>
    <row r="22" spans="1:9" ht="60">
      <c r="A22" s="193">
        <v>12</v>
      </c>
      <c r="B22" s="207"/>
      <c r="C22" s="208"/>
      <c r="D22" s="208">
        <v>1210</v>
      </c>
      <c r="E22" s="208"/>
      <c r="F22" s="209" t="s">
        <v>777</v>
      </c>
      <c r="G22" s="200">
        <v>1210</v>
      </c>
      <c r="H22" s="201" t="s">
        <v>778</v>
      </c>
      <c r="I22" s="210" t="s">
        <v>779</v>
      </c>
    </row>
    <row r="23" spans="1:9" ht="15">
      <c r="A23" s="193">
        <v>13</v>
      </c>
      <c r="B23" s="211"/>
      <c r="C23" s="212"/>
      <c r="D23" s="212"/>
      <c r="E23" s="213">
        <v>1211</v>
      </c>
      <c r="F23" s="214" t="s">
        <v>780</v>
      </c>
      <c r="G23" s="195"/>
      <c r="H23" s="215"/>
      <c r="I23" s="193"/>
    </row>
    <row r="24" spans="1:9" ht="15">
      <c r="A24" s="193">
        <v>14</v>
      </c>
      <c r="B24" s="211"/>
      <c r="C24" s="212"/>
      <c r="D24" s="212"/>
      <c r="E24" s="213">
        <v>1212</v>
      </c>
      <c r="F24" s="214" t="s">
        <v>781</v>
      </c>
      <c r="G24" s="195"/>
      <c r="H24" s="215"/>
      <c r="I24" s="193"/>
    </row>
    <row r="25" spans="1:9" ht="60">
      <c r="A25" s="193">
        <v>15</v>
      </c>
      <c r="B25" s="207"/>
      <c r="C25" s="208"/>
      <c r="D25" s="208">
        <v>1220</v>
      </c>
      <c r="E25" s="208"/>
      <c r="F25" s="209" t="s">
        <v>782</v>
      </c>
      <c r="G25" s="200">
        <v>1220</v>
      </c>
      <c r="H25" s="201" t="s">
        <v>783</v>
      </c>
      <c r="I25" s="210" t="s">
        <v>784</v>
      </c>
    </row>
    <row r="26" spans="1:9" ht="15">
      <c r="A26" s="193">
        <v>16</v>
      </c>
      <c r="B26" s="211"/>
      <c r="C26" s="212"/>
      <c r="D26" s="212"/>
      <c r="E26" s="213">
        <v>1221</v>
      </c>
      <c r="F26" s="214" t="s">
        <v>785</v>
      </c>
      <c r="G26" s="195"/>
      <c r="H26" s="215"/>
      <c r="I26" s="193"/>
    </row>
    <row r="27" spans="1:9" ht="90">
      <c r="A27" s="193">
        <v>17</v>
      </c>
      <c r="B27" s="207"/>
      <c r="C27" s="208"/>
      <c r="D27" s="208">
        <v>1230</v>
      </c>
      <c r="E27" s="208"/>
      <c r="F27" s="209" t="s">
        <v>786</v>
      </c>
      <c r="G27" s="200">
        <v>1230</v>
      </c>
      <c r="H27" s="201" t="s">
        <v>787</v>
      </c>
      <c r="I27" s="210" t="s">
        <v>788</v>
      </c>
    </row>
    <row r="28" spans="1:9" ht="15">
      <c r="A28" s="193">
        <v>18</v>
      </c>
      <c r="B28" s="211"/>
      <c r="C28" s="212"/>
      <c r="D28" s="212"/>
      <c r="E28" s="213">
        <v>1231</v>
      </c>
      <c r="F28" s="214" t="s">
        <v>789</v>
      </c>
      <c r="G28" s="195"/>
      <c r="H28" s="215"/>
      <c r="I28" s="193"/>
    </row>
    <row r="29" spans="1:9" ht="195">
      <c r="A29" s="193">
        <v>19</v>
      </c>
      <c r="B29" s="207"/>
      <c r="C29" s="208"/>
      <c r="D29" s="208">
        <v>1240</v>
      </c>
      <c r="E29" s="208"/>
      <c r="F29" s="209" t="s">
        <v>790</v>
      </c>
      <c r="G29" s="200">
        <v>1240</v>
      </c>
      <c r="H29" s="201" t="s">
        <v>791</v>
      </c>
      <c r="I29" s="210" t="s">
        <v>792</v>
      </c>
    </row>
    <row r="30" spans="1:9" ht="15">
      <c r="A30" s="193">
        <v>20</v>
      </c>
      <c r="B30" s="211"/>
      <c r="C30" s="212"/>
      <c r="D30" s="212"/>
      <c r="E30" s="213">
        <v>1241</v>
      </c>
      <c r="F30" s="214" t="s">
        <v>793</v>
      </c>
      <c r="G30" s="195"/>
      <c r="H30" s="215"/>
      <c r="I30" s="193"/>
    </row>
    <row r="31" spans="1:9" ht="90">
      <c r="A31" s="193">
        <v>21</v>
      </c>
      <c r="B31" s="203"/>
      <c r="C31" s="204">
        <v>1300</v>
      </c>
      <c r="D31" s="204"/>
      <c r="E31" s="204"/>
      <c r="F31" s="205" t="s">
        <v>794</v>
      </c>
      <c r="G31" s="200">
        <v>1300</v>
      </c>
      <c r="H31" s="201" t="s">
        <v>795</v>
      </c>
      <c r="I31" s="206" t="s">
        <v>796</v>
      </c>
    </row>
    <row r="32" spans="1:9" ht="75">
      <c r="A32" s="193">
        <v>22</v>
      </c>
      <c r="B32" s="207"/>
      <c r="C32" s="208"/>
      <c r="D32" s="208">
        <v>1310</v>
      </c>
      <c r="E32" s="208"/>
      <c r="F32" s="209" t="s">
        <v>797</v>
      </c>
      <c r="G32" s="200">
        <v>1310</v>
      </c>
      <c r="H32" s="201" t="s">
        <v>798</v>
      </c>
      <c r="I32" s="210" t="s">
        <v>799</v>
      </c>
    </row>
    <row r="33" spans="1:9" ht="15">
      <c r="A33" s="193">
        <v>23</v>
      </c>
      <c r="B33" s="211"/>
      <c r="C33" s="212"/>
      <c r="D33" s="212"/>
      <c r="E33" s="213">
        <v>1311</v>
      </c>
      <c r="F33" s="214" t="s">
        <v>800</v>
      </c>
      <c r="G33" s="195"/>
      <c r="H33" s="215"/>
      <c r="I33" s="193"/>
    </row>
    <row r="34" spans="1:9" ht="15">
      <c r="A34" s="193">
        <v>24</v>
      </c>
      <c r="B34" s="211"/>
      <c r="C34" s="212"/>
      <c r="D34" s="212"/>
      <c r="E34" s="213">
        <v>1312</v>
      </c>
      <c r="F34" s="214" t="s">
        <v>801</v>
      </c>
      <c r="G34" s="195"/>
      <c r="H34" s="215"/>
      <c r="I34" s="193"/>
    </row>
    <row r="35" spans="1:9" ht="105">
      <c r="A35" s="193">
        <v>25</v>
      </c>
      <c r="B35" s="207"/>
      <c r="C35" s="208"/>
      <c r="D35" s="208">
        <v>1320</v>
      </c>
      <c r="E35" s="208"/>
      <c r="F35" s="209" t="s">
        <v>802</v>
      </c>
      <c r="G35" s="200">
        <v>1320</v>
      </c>
      <c r="H35" s="201" t="s">
        <v>803</v>
      </c>
      <c r="I35" s="210" t="s">
        <v>804</v>
      </c>
    </row>
    <row r="36" spans="1:9" ht="15">
      <c r="A36" s="193">
        <v>26</v>
      </c>
      <c r="B36" s="211"/>
      <c r="C36" s="212"/>
      <c r="D36" s="212"/>
      <c r="E36" s="213">
        <v>1321</v>
      </c>
      <c r="F36" s="214" t="s">
        <v>805</v>
      </c>
      <c r="G36" s="195"/>
      <c r="H36" s="215"/>
      <c r="I36" s="193"/>
    </row>
    <row r="37" spans="1:9" ht="15">
      <c r="A37" s="193">
        <v>27</v>
      </c>
      <c r="B37" s="211"/>
      <c r="C37" s="212"/>
      <c r="D37" s="212"/>
      <c r="E37" s="213">
        <v>1322</v>
      </c>
      <c r="F37" s="214" t="s">
        <v>806</v>
      </c>
      <c r="G37" s="195"/>
      <c r="H37" s="215"/>
      <c r="I37" s="193"/>
    </row>
    <row r="38" spans="1:9" ht="15">
      <c r="A38" s="193">
        <v>28</v>
      </c>
      <c r="B38" s="211"/>
      <c r="C38" s="212"/>
      <c r="D38" s="212"/>
      <c r="E38" s="213">
        <v>1323</v>
      </c>
      <c r="F38" s="214" t="s">
        <v>807</v>
      </c>
      <c r="G38" s="195"/>
      <c r="H38" s="215"/>
      <c r="I38" s="193"/>
    </row>
    <row r="39" spans="1:9" ht="45">
      <c r="A39" s="193">
        <v>29</v>
      </c>
      <c r="B39" s="207"/>
      <c r="C39" s="208"/>
      <c r="D39" s="208">
        <v>1330</v>
      </c>
      <c r="E39" s="208"/>
      <c r="F39" s="209" t="s">
        <v>808</v>
      </c>
      <c r="G39" s="200">
        <v>1330</v>
      </c>
      <c r="H39" s="201" t="s">
        <v>809</v>
      </c>
      <c r="I39" s="210" t="s">
        <v>810</v>
      </c>
    </row>
    <row r="40" spans="1:9" ht="15">
      <c r="A40" s="193">
        <v>30</v>
      </c>
      <c r="B40" s="211"/>
      <c r="C40" s="212"/>
      <c r="D40" s="212"/>
      <c r="E40" s="213">
        <v>1331</v>
      </c>
      <c r="F40" s="214" t="s">
        <v>811</v>
      </c>
      <c r="G40" s="195"/>
      <c r="H40" s="215"/>
      <c r="I40" s="193"/>
    </row>
    <row r="41" spans="1:9" ht="45">
      <c r="A41" s="193">
        <v>31</v>
      </c>
      <c r="B41" s="207"/>
      <c r="C41" s="208"/>
      <c r="D41" s="208">
        <v>1340</v>
      </c>
      <c r="E41" s="208"/>
      <c r="F41" s="209" t="s">
        <v>812</v>
      </c>
      <c r="G41" s="200">
        <v>1340</v>
      </c>
      <c r="H41" s="201" t="s">
        <v>813</v>
      </c>
      <c r="I41" s="210" t="s">
        <v>814</v>
      </c>
    </row>
    <row r="42" spans="1:9" ht="15">
      <c r="A42" s="193">
        <v>32</v>
      </c>
      <c r="B42" s="211"/>
      <c r="C42" s="212"/>
      <c r="D42" s="212"/>
      <c r="E42" s="213">
        <v>1341</v>
      </c>
      <c r="F42" s="214" t="s">
        <v>815</v>
      </c>
      <c r="G42" s="195"/>
      <c r="H42" s="215"/>
      <c r="I42" s="193"/>
    </row>
    <row r="43" spans="1:9" ht="15">
      <c r="A43" s="193">
        <v>33</v>
      </c>
      <c r="B43" s="211"/>
      <c r="C43" s="212"/>
      <c r="D43" s="212"/>
      <c r="E43" s="213">
        <v>1342</v>
      </c>
      <c r="F43" s="214" t="s">
        <v>816</v>
      </c>
      <c r="G43" s="195"/>
      <c r="H43" s="215"/>
      <c r="I43" s="193"/>
    </row>
    <row r="44" spans="1:9" ht="45">
      <c r="A44" s="193">
        <v>34</v>
      </c>
      <c r="B44" s="207"/>
      <c r="C44" s="208"/>
      <c r="D44" s="208">
        <v>1350</v>
      </c>
      <c r="E44" s="208"/>
      <c r="F44" s="209" t="s">
        <v>817</v>
      </c>
      <c r="G44" s="200">
        <v>1350</v>
      </c>
      <c r="H44" s="201" t="s">
        <v>818</v>
      </c>
      <c r="I44" s="210" t="s">
        <v>819</v>
      </c>
    </row>
    <row r="45" spans="1:9" ht="15">
      <c r="A45" s="193">
        <v>35</v>
      </c>
      <c r="B45" s="211"/>
      <c r="C45" s="212"/>
      <c r="D45" s="212"/>
      <c r="E45" s="213">
        <v>1351</v>
      </c>
      <c r="F45" s="214" t="s">
        <v>817</v>
      </c>
      <c r="G45" s="195"/>
      <c r="H45" s="215"/>
      <c r="I45" s="193"/>
    </row>
    <row r="46" spans="1:9" ht="135">
      <c r="A46" s="193">
        <v>36</v>
      </c>
      <c r="B46" s="207"/>
      <c r="C46" s="208"/>
      <c r="D46" s="208">
        <v>1360</v>
      </c>
      <c r="E46" s="208"/>
      <c r="F46" s="209" t="s">
        <v>820</v>
      </c>
      <c r="G46" s="200">
        <v>1360</v>
      </c>
      <c r="H46" s="201" t="s">
        <v>821</v>
      </c>
      <c r="I46" s="210" t="s">
        <v>822</v>
      </c>
    </row>
    <row r="47" spans="1:9" ht="15">
      <c r="A47" s="193">
        <v>37</v>
      </c>
      <c r="B47" s="211"/>
      <c r="C47" s="212"/>
      <c r="D47" s="212"/>
      <c r="E47" s="213">
        <v>1361</v>
      </c>
      <c r="F47" s="214" t="s">
        <v>823</v>
      </c>
      <c r="G47" s="195"/>
      <c r="H47" s="215"/>
      <c r="I47" s="193"/>
    </row>
    <row r="48" spans="1:9" ht="45">
      <c r="A48" s="193">
        <v>38</v>
      </c>
      <c r="B48" s="207"/>
      <c r="C48" s="208"/>
      <c r="D48" s="208">
        <v>1370</v>
      </c>
      <c r="E48" s="208"/>
      <c r="F48" s="209" t="s">
        <v>824</v>
      </c>
      <c r="G48" s="200">
        <v>1370</v>
      </c>
      <c r="H48" s="201" t="s">
        <v>825</v>
      </c>
      <c r="I48" s="210" t="s">
        <v>826</v>
      </c>
    </row>
    <row r="49" spans="1:9" ht="15">
      <c r="A49" s="193">
        <v>39</v>
      </c>
      <c r="B49" s="211"/>
      <c r="C49" s="212"/>
      <c r="D49" s="212"/>
      <c r="E49" s="213">
        <v>1371</v>
      </c>
      <c r="F49" s="214" t="s">
        <v>824</v>
      </c>
      <c r="G49" s="195"/>
      <c r="H49" s="215"/>
      <c r="I49" s="193"/>
    </row>
    <row r="50" spans="1:9" ht="150">
      <c r="A50" s="193">
        <v>40</v>
      </c>
      <c r="B50" s="207"/>
      <c r="C50" s="208"/>
      <c r="D50" s="208">
        <v>1380</v>
      </c>
      <c r="E50" s="208"/>
      <c r="F50" s="209" t="s">
        <v>827</v>
      </c>
      <c r="G50" s="200">
        <v>1380</v>
      </c>
      <c r="H50" s="201" t="s">
        <v>828</v>
      </c>
      <c r="I50" s="210" t="s">
        <v>829</v>
      </c>
    </row>
    <row r="51" spans="1:9" ht="15">
      <c r="A51" s="193">
        <v>41</v>
      </c>
      <c r="B51" s="211"/>
      <c r="C51" s="212"/>
      <c r="D51" s="212"/>
      <c r="E51" s="213">
        <v>1381</v>
      </c>
      <c r="F51" s="214" t="s">
        <v>830</v>
      </c>
      <c r="G51" s="195"/>
      <c r="H51" s="215"/>
      <c r="I51" s="193"/>
    </row>
    <row r="52" spans="1:9" ht="45">
      <c r="A52" s="193">
        <v>42</v>
      </c>
      <c r="B52" s="203"/>
      <c r="C52" s="204">
        <v>1400</v>
      </c>
      <c r="D52" s="204"/>
      <c r="E52" s="204"/>
      <c r="F52" s="205" t="s">
        <v>831</v>
      </c>
      <c r="G52" s="200">
        <v>1400</v>
      </c>
      <c r="H52" s="201" t="s">
        <v>832</v>
      </c>
      <c r="I52" s="206" t="s">
        <v>833</v>
      </c>
    </row>
    <row r="53" spans="1:9" ht="75">
      <c r="A53" s="193">
        <v>43</v>
      </c>
      <c r="B53" s="207"/>
      <c r="C53" s="208"/>
      <c r="D53" s="208">
        <v>1410</v>
      </c>
      <c r="E53" s="208"/>
      <c r="F53" s="209" t="s">
        <v>834</v>
      </c>
      <c r="G53" s="200">
        <v>1410</v>
      </c>
      <c r="H53" s="201" t="s">
        <v>835</v>
      </c>
      <c r="I53" s="210" t="s">
        <v>836</v>
      </c>
    </row>
    <row r="54" spans="1:9" ht="15">
      <c r="A54" s="193">
        <v>44</v>
      </c>
      <c r="B54" s="211"/>
      <c r="C54" s="212"/>
      <c r="D54" s="212"/>
      <c r="E54" s="213">
        <v>1411</v>
      </c>
      <c r="F54" s="214" t="s">
        <v>837</v>
      </c>
      <c r="G54" s="195"/>
      <c r="H54" s="215"/>
      <c r="I54" s="193"/>
    </row>
    <row r="55" spans="1:9" ht="15">
      <c r="A55" s="193">
        <v>45</v>
      </c>
      <c r="B55" s="211"/>
      <c r="C55" s="212"/>
      <c r="D55" s="212"/>
      <c r="E55" s="213">
        <v>1412</v>
      </c>
      <c r="F55" s="214" t="s">
        <v>838</v>
      </c>
      <c r="G55" s="195"/>
      <c r="H55" s="215"/>
      <c r="I55" s="193"/>
    </row>
    <row r="56" spans="1:9" ht="15">
      <c r="A56" s="193">
        <v>46</v>
      </c>
      <c r="B56" s="211"/>
      <c r="C56" s="212"/>
      <c r="D56" s="212"/>
      <c r="E56" s="213">
        <v>1413</v>
      </c>
      <c r="F56" s="214" t="s">
        <v>839</v>
      </c>
      <c r="G56" s="195"/>
      <c r="H56" s="215"/>
      <c r="I56" s="193"/>
    </row>
    <row r="57" spans="1:9" ht="60">
      <c r="A57" s="193">
        <v>47</v>
      </c>
      <c r="B57" s="207"/>
      <c r="C57" s="208"/>
      <c r="D57" s="208">
        <v>1420</v>
      </c>
      <c r="E57" s="208"/>
      <c r="F57" s="209" t="s">
        <v>840</v>
      </c>
      <c r="G57" s="200">
        <v>1420</v>
      </c>
      <c r="H57" s="201" t="s">
        <v>841</v>
      </c>
      <c r="I57" s="210" t="s">
        <v>842</v>
      </c>
    </row>
    <row r="58" spans="1:9" ht="15">
      <c r="A58" s="193">
        <v>48</v>
      </c>
      <c r="B58" s="211"/>
      <c r="C58" s="212"/>
      <c r="D58" s="212"/>
      <c r="E58" s="213">
        <v>1421</v>
      </c>
      <c r="F58" s="214" t="s">
        <v>843</v>
      </c>
      <c r="G58" s="195"/>
      <c r="H58" s="215"/>
      <c r="I58" s="193"/>
    </row>
    <row r="59" spans="1:9" ht="90">
      <c r="A59" s="193">
        <v>49</v>
      </c>
      <c r="B59" s="207"/>
      <c r="C59" s="208"/>
      <c r="D59" s="208">
        <v>1430</v>
      </c>
      <c r="E59" s="208"/>
      <c r="F59" s="209" t="s">
        <v>844</v>
      </c>
      <c r="G59" s="200">
        <v>1430</v>
      </c>
      <c r="H59" s="201" t="s">
        <v>845</v>
      </c>
      <c r="I59" s="210" t="s">
        <v>846</v>
      </c>
    </row>
    <row r="60" spans="1:9" ht="15">
      <c r="A60" s="193">
        <v>50</v>
      </c>
      <c r="B60" s="211"/>
      <c r="C60" s="212"/>
      <c r="D60" s="212"/>
      <c r="E60" s="213">
        <v>1431</v>
      </c>
      <c r="F60" s="214" t="s">
        <v>847</v>
      </c>
      <c r="G60" s="195"/>
      <c r="H60" s="215"/>
      <c r="I60" s="193"/>
    </row>
    <row r="61" spans="1:9" ht="60">
      <c r="A61" s="193">
        <v>51</v>
      </c>
      <c r="B61" s="207"/>
      <c r="C61" s="208"/>
      <c r="D61" s="208">
        <v>1440</v>
      </c>
      <c r="E61" s="208"/>
      <c r="F61" s="209" t="s">
        <v>848</v>
      </c>
      <c r="G61" s="200">
        <v>1440</v>
      </c>
      <c r="H61" s="201" t="s">
        <v>849</v>
      </c>
      <c r="I61" s="210" t="s">
        <v>850</v>
      </c>
    </row>
    <row r="62" spans="1:9" ht="15">
      <c r="A62" s="193">
        <v>52</v>
      </c>
      <c r="B62" s="211"/>
      <c r="C62" s="212"/>
      <c r="D62" s="212"/>
      <c r="E62" s="213">
        <v>1441</v>
      </c>
      <c r="F62" s="214" t="s">
        <v>851</v>
      </c>
      <c r="G62" s="195"/>
      <c r="H62" s="215"/>
      <c r="I62" s="193"/>
    </row>
    <row r="63" spans="1:9" ht="90">
      <c r="A63" s="193">
        <v>53</v>
      </c>
      <c r="B63" s="203"/>
      <c r="C63" s="204">
        <v>1500</v>
      </c>
      <c r="D63" s="204"/>
      <c r="E63" s="204"/>
      <c r="F63" s="205" t="s">
        <v>852</v>
      </c>
      <c r="G63" s="200">
        <v>1500</v>
      </c>
      <c r="H63" s="201" t="s">
        <v>853</v>
      </c>
      <c r="I63" s="206" t="s">
        <v>854</v>
      </c>
    </row>
    <row r="64" spans="1:9" ht="90">
      <c r="A64" s="193">
        <v>54</v>
      </c>
      <c r="B64" s="207"/>
      <c r="C64" s="208"/>
      <c r="D64" s="208">
        <v>1510</v>
      </c>
      <c r="E64" s="208"/>
      <c r="F64" s="209" t="s">
        <v>855</v>
      </c>
      <c r="G64" s="200">
        <v>1510</v>
      </c>
      <c r="H64" s="201" t="s">
        <v>856</v>
      </c>
      <c r="I64" s="210" t="s">
        <v>857</v>
      </c>
    </row>
    <row r="65" spans="1:9" ht="15">
      <c r="A65" s="193">
        <v>55</v>
      </c>
      <c r="B65" s="211"/>
      <c r="C65" s="212"/>
      <c r="D65" s="212"/>
      <c r="E65" s="213">
        <v>1511</v>
      </c>
      <c r="F65" s="214" t="s">
        <v>858</v>
      </c>
      <c r="G65" s="195"/>
      <c r="H65" s="215"/>
      <c r="I65" s="193"/>
    </row>
    <row r="66" spans="1:9" ht="15">
      <c r="A66" s="193">
        <v>56</v>
      </c>
      <c r="B66" s="211"/>
      <c r="C66" s="212"/>
      <c r="D66" s="212"/>
      <c r="E66" s="213">
        <v>1512</v>
      </c>
      <c r="F66" s="214" t="s">
        <v>859</v>
      </c>
      <c r="G66" s="195"/>
      <c r="H66" s="215"/>
      <c r="I66" s="193"/>
    </row>
    <row r="67" spans="1:9" ht="45">
      <c r="A67" s="193">
        <v>57</v>
      </c>
      <c r="B67" s="207"/>
      <c r="C67" s="208"/>
      <c r="D67" s="208">
        <v>1520</v>
      </c>
      <c r="E67" s="208"/>
      <c r="F67" s="209" t="s">
        <v>860</v>
      </c>
      <c r="G67" s="200">
        <v>1520</v>
      </c>
      <c r="H67" s="201" t="s">
        <v>861</v>
      </c>
      <c r="I67" s="210" t="s">
        <v>862</v>
      </c>
    </row>
    <row r="68" spans="1:9" ht="15">
      <c r="A68" s="193">
        <v>58</v>
      </c>
      <c r="B68" s="211"/>
      <c r="C68" s="212"/>
      <c r="D68" s="212"/>
      <c r="E68" s="213">
        <v>1521</v>
      </c>
      <c r="F68" s="214" t="s">
        <v>863</v>
      </c>
      <c r="G68" s="195"/>
      <c r="H68" s="215"/>
      <c r="I68" s="193"/>
    </row>
    <row r="69" spans="1:9" ht="15">
      <c r="A69" s="193">
        <v>59</v>
      </c>
      <c r="B69" s="211"/>
      <c r="C69" s="212"/>
      <c r="D69" s="212"/>
      <c r="E69" s="213">
        <v>1522</v>
      </c>
      <c r="F69" s="214" t="s">
        <v>864</v>
      </c>
      <c r="G69" s="195"/>
      <c r="H69" s="215"/>
      <c r="I69" s="193"/>
    </row>
    <row r="70" spans="1:9" ht="15">
      <c r="A70" s="193">
        <v>60</v>
      </c>
      <c r="B70" s="211"/>
      <c r="C70" s="212"/>
      <c r="D70" s="212"/>
      <c r="E70" s="213">
        <v>1523</v>
      </c>
      <c r="F70" s="214" t="s">
        <v>865</v>
      </c>
      <c r="G70" s="195"/>
      <c r="H70" s="215"/>
      <c r="I70" s="193"/>
    </row>
    <row r="71" spans="1:9" ht="60">
      <c r="A71" s="193">
        <v>61</v>
      </c>
      <c r="B71" s="207"/>
      <c r="C71" s="208"/>
      <c r="D71" s="208">
        <v>1530</v>
      </c>
      <c r="E71" s="208"/>
      <c r="F71" s="209" t="s">
        <v>866</v>
      </c>
      <c r="G71" s="200">
        <v>1530</v>
      </c>
      <c r="H71" s="201" t="s">
        <v>867</v>
      </c>
      <c r="I71" s="210" t="s">
        <v>868</v>
      </c>
    </row>
    <row r="72" spans="1:9" ht="15">
      <c r="A72" s="193">
        <v>62</v>
      </c>
      <c r="B72" s="211"/>
      <c r="C72" s="212"/>
      <c r="D72" s="212"/>
      <c r="E72" s="213">
        <v>1531</v>
      </c>
      <c r="F72" s="214" t="s">
        <v>869</v>
      </c>
      <c r="G72" s="195"/>
      <c r="H72" s="215"/>
      <c r="I72" s="193"/>
    </row>
    <row r="73" spans="1:9" ht="15">
      <c r="A73" s="193">
        <v>63</v>
      </c>
      <c r="B73" s="211"/>
      <c r="C73" s="212"/>
      <c r="D73" s="212"/>
      <c r="E73" s="213">
        <v>1532</v>
      </c>
      <c r="F73" s="214" t="s">
        <v>870</v>
      </c>
      <c r="G73" s="195"/>
      <c r="H73" s="215"/>
      <c r="I73" s="193"/>
    </row>
    <row r="74" spans="1:9" ht="75">
      <c r="A74" s="193">
        <v>64</v>
      </c>
      <c r="B74" s="207"/>
      <c r="C74" s="208"/>
      <c r="D74" s="208">
        <v>1540</v>
      </c>
      <c r="E74" s="208"/>
      <c r="F74" s="209" t="s">
        <v>871</v>
      </c>
      <c r="G74" s="200">
        <v>1540</v>
      </c>
      <c r="H74" s="201" t="s">
        <v>872</v>
      </c>
      <c r="I74" s="210" t="s">
        <v>873</v>
      </c>
    </row>
    <row r="75" spans="1:9" ht="15">
      <c r="A75" s="193">
        <v>65</v>
      </c>
      <c r="B75" s="211"/>
      <c r="C75" s="212"/>
      <c r="D75" s="212"/>
      <c r="E75" s="213">
        <v>1541</v>
      </c>
      <c r="F75" s="214" t="s">
        <v>874</v>
      </c>
      <c r="G75" s="195"/>
      <c r="H75" s="215"/>
      <c r="I75" s="193"/>
    </row>
    <row r="76" spans="1:9" ht="90">
      <c r="A76" s="193">
        <v>66</v>
      </c>
      <c r="B76" s="207"/>
      <c r="C76" s="208"/>
      <c r="D76" s="208">
        <v>1550</v>
      </c>
      <c r="E76" s="208"/>
      <c r="F76" s="209" t="s">
        <v>875</v>
      </c>
      <c r="G76" s="200">
        <v>1550</v>
      </c>
      <c r="H76" s="201" t="s">
        <v>876</v>
      </c>
      <c r="I76" s="210" t="s">
        <v>877</v>
      </c>
    </row>
    <row r="77" spans="1:9" ht="15">
      <c r="A77" s="193">
        <v>67</v>
      </c>
      <c r="B77" s="211"/>
      <c r="C77" s="212"/>
      <c r="D77" s="212"/>
      <c r="E77" s="213">
        <v>1551</v>
      </c>
      <c r="F77" s="214" t="s">
        <v>878</v>
      </c>
      <c r="G77" s="195"/>
      <c r="H77" s="215"/>
      <c r="I77" s="193"/>
    </row>
    <row r="78" spans="1:9" ht="60">
      <c r="A78" s="193">
        <v>68</v>
      </c>
      <c r="B78" s="207"/>
      <c r="C78" s="208"/>
      <c r="D78" s="208">
        <v>1560</v>
      </c>
      <c r="E78" s="208"/>
      <c r="F78" s="209" t="s">
        <v>852</v>
      </c>
      <c r="G78" s="200">
        <v>1590</v>
      </c>
      <c r="H78" s="201" t="s">
        <v>879</v>
      </c>
      <c r="I78" s="210" t="s">
        <v>880</v>
      </c>
    </row>
    <row r="79" spans="1:9" ht="15">
      <c r="A79" s="193">
        <v>69</v>
      </c>
      <c r="B79" s="211"/>
      <c r="C79" s="212"/>
      <c r="D79" s="212"/>
      <c r="E79" s="213">
        <v>1561</v>
      </c>
      <c r="F79" s="214" t="s">
        <v>881</v>
      </c>
      <c r="G79" s="195"/>
      <c r="H79" s="215"/>
      <c r="I79" s="193"/>
    </row>
    <row r="80" spans="1:9" ht="15">
      <c r="A80" s="193">
        <v>70</v>
      </c>
      <c r="B80" s="211"/>
      <c r="C80" s="212"/>
      <c r="D80" s="212"/>
      <c r="E80" s="213">
        <v>1562</v>
      </c>
      <c r="F80" s="214" t="s">
        <v>882</v>
      </c>
      <c r="G80" s="195"/>
      <c r="H80" s="215"/>
      <c r="I80" s="193"/>
    </row>
    <row r="81" spans="1:9" ht="45">
      <c r="A81" s="193">
        <v>71</v>
      </c>
      <c r="B81" s="203"/>
      <c r="C81" s="204">
        <v>1600</v>
      </c>
      <c r="D81" s="204"/>
      <c r="E81" s="204"/>
      <c r="F81" s="205" t="s">
        <v>883</v>
      </c>
      <c r="G81" s="200">
        <v>1600</v>
      </c>
      <c r="H81" s="201" t="s">
        <v>884</v>
      </c>
      <c r="I81" s="206" t="s">
        <v>885</v>
      </c>
    </row>
    <row r="82" spans="1:9" ht="120">
      <c r="A82" s="193">
        <v>72</v>
      </c>
      <c r="B82" s="207"/>
      <c r="C82" s="208"/>
      <c r="D82" s="208">
        <v>1610</v>
      </c>
      <c r="E82" s="208"/>
      <c r="F82" s="209" t="s">
        <v>886</v>
      </c>
      <c r="G82" s="200">
        <v>1610</v>
      </c>
      <c r="H82" s="201" t="s">
        <v>887</v>
      </c>
      <c r="I82" s="210" t="s">
        <v>888</v>
      </c>
    </row>
    <row r="83" spans="1:9" ht="15">
      <c r="A83" s="193">
        <v>73</v>
      </c>
      <c r="B83" s="211"/>
      <c r="C83" s="212"/>
      <c r="D83" s="212"/>
      <c r="E83" s="213">
        <v>1611</v>
      </c>
      <c r="F83" s="214" t="s">
        <v>889</v>
      </c>
      <c r="G83" s="195"/>
      <c r="H83" s="215"/>
      <c r="I83" s="193"/>
    </row>
    <row r="84" spans="1:9" ht="15">
      <c r="A84" s="193">
        <v>74</v>
      </c>
      <c r="B84" s="211"/>
      <c r="C84" s="212"/>
      <c r="D84" s="212"/>
      <c r="E84" s="213">
        <v>1612</v>
      </c>
      <c r="F84" s="214" t="s">
        <v>890</v>
      </c>
      <c r="G84" s="195"/>
      <c r="H84" s="215"/>
      <c r="I84" s="193"/>
    </row>
    <row r="85" spans="1:9" ht="15">
      <c r="A85" s="193">
        <v>75</v>
      </c>
      <c r="B85" s="211"/>
      <c r="C85" s="212"/>
      <c r="D85" s="212"/>
      <c r="E85" s="213">
        <v>1613</v>
      </c>
      <c r="F85" s="214" t="s">
        <v>891</v>
      </c>
      <c r="G85" s="195"/>
      <c r="H85" s="215"/>
      <c r="I85" s="193"/>
    </row>
    <row r="86" spans="1:9" ht="90">
      <c r="A86" s="193">
        <v>76</v>
      </c>
      <c r="B86" s="203"/>
      <c r="C86" s="204">
        <v>1700</v>
      </c>
      <c r="D86" s="204"/>
      <c r="E86" s="204"/>
      <c r="F86" s="205" t="s">
        <v>892</v>
      </c>
      <c r="G86" s="200">
        <v>1700</v>
      </c>
      <c r="H86" s="201" t="s">
        <v>893</v>
      </c>
      <c r="I86" s="206" t="s">
        <v>894</v>
      </c>
    </row>
    <row r="87" spans="1:9" ht="30">
      <c r="A87" s="193">
        <v>77</v>
      </c>
      <c r="B87" s="207"/>
      <c r="C87" s="208"/>
      <c r="D87" s="208">
        <v>1710</v>
      </c>
      <c r="E87" s="208"/>
      <c r="F87" s="209" t="s">
        <v>895</v>
      </c>
      <c r="G87" s="200">
        <v>1710</v>
      </c>
      <c r="H87" s="201" t="s">
        <v>896</v>
      </c>
      <c r="I87" s="210" t="s">
        <v>897</v>
      </c>
    </row>
    <row r="88" spans="1:9" ht="15">
      <c r="A88" s="193">
        <v>78</v>
      </c>
      <c r="B88" s="211"/>
      <c r="C88" s="212"/>
      <c r="D88" s="212"/>
      <c r="E88" s="213">
        <v>1711</v>
      </c>
      <c r="F88" s="214" t="s">
        <v>898</v>
      </c>
      <c r="G88" s="195"/>
      <c r="H88" s="215"/>
      <c r="I88" s="193"/>
    </row>
    <row r="89" spans="1:9" ht="15">
      <c r="A89" s="193">
        <v>79</v>
      </c>
      <c r="B89" s="211"/>
      <c r="C89" s="212"/>
      <c r="D89" s="212"/>
      <c r="E89" s="213">
        <v>1712</v>
      </c>
      <c r="F89" s="214" t="s">
        <v>899</v>
      </c>
      <c r="G89" s="195"/>
      <c r="H89" s="215"/>
      <c r="I89" s="193"/>
    </row>
    <row r="90" spans="1:9" ht="45">
      <c r="A90" s="193">
        <v>80</v>
      </c>
      <c r="B90" s="207"/>
      <c r="C90" s="208"/>
      <c r="D90" s="208">
        <v>1720</v>
      </c>
      <c r="E90" s="208"/>
      <c r="F90" s="209" t="s">
        <v>900</v>
      </c>
      <c r="G90" s="200">
        <v>1720</v>
      </c>
      <c r="H90" s="201" t="s">
        <v>901</v>
      </c>
      <c r="I90" s="210" t="s">
        <v>902</v>
      </c>
    </row>
    <row r="91" spans="1:9" ht="15">
      <c r="A91" s="193">
        <v>81</v>
      </c>
      <c r="B91" s="211"/>
      <c r="C91" s="212"/>
      <c r="D91" s="212"/>
      <c r="E91" s="213">
        <v>1721</v>
      </c>
      <c r="F91" s="214" t="s">
        <v>900</v>
      </c>
      <c r="G91" s="195"/>
      <c r="H91" s="215"/>
      <c r="I91" s="193"/>
    </row>
    <row r="92" spans="1:9" ht="135">
      <c r="A92" s="193">
        <v>82</v>
      </c>
      <c r="B92" s="203"/>
      <c r="C92" s="204">
        <v>1800</v>
      </c>
      <c r="D92" s="204"/>
      <c r="E92" s="204"/>
      <c r="F92" s="205" t="s">
        <v>903</v>
      </c>
      <c r="G92" s="200">
        <v>1800</v>
      </c>
      <c r="H92" s="201" t="s">
        <v>904</v>
      </c>
      <c r="I92" s="206" t="s">
        <v>905</v>
      </c>
    </row>
    <row r="93" spans="1:9" ht="60">
      <c r="A93" s="193">
        <v>83</v>
      </c>
      <c r="B93" s="207"/>
      <c r="C93" s="208"/>
      <c r="D93" s="208">
        <v>1810</v>
      </c>
      <c r="E93" s="208"/>
      <c r="F93" s="209" t="s">
        <v>906</v>
      </c>
      <c r="G93" s="200">
        <v>1810</v>
      </c>
      <c r="H93" s="201" t="s">
        <v>907</v>
      </c>
      <c r="I93" s="210" t="s">
        <v>908</v>
      </c>
    </row>
    <row r="94" spans="1:9" ht="15">
      <c r="A94" s="193">
        <v>84</v>
      </c>
      <c r="B94" s="211"/>
      <c r="C94" s="212"/>
      <c r="D94" s="212"/>
      <c r="E94" s="213">
        <v>1811</v>
      </c>
      <c r="F94" s="214" t="s">
        <v>906</v>
      </c>
      <c r="G94" s="195"/>
      <c r="H94" s="215"/>
      <c r="I94" s="193"/>
    </row>
    <row r="95" spans="1:9" ht="90">
      <c r="A95" s="193">
        <v>85</v>
      </c>
      <c r="B95" s="207"/>
      <c r="C95" s="208"/>
      <c r="D95" s="208">
        <v>1820</v>
      </c>
      <c r="E95" s="208"/>
      <c r="F95" s="209" t="s">
        <v>909</v>
      </c>
      <c r="G95" s="200">
        <v>1820</v>
      </c>
      <c r="H95" s="201" t="s">
        <v>910</v>
      </c>
      <c r="I95" s="210" t="s">
        <v>911</v>
      </c>
    </row>
    <row r="96" spans="1:9" ht="15">
      <c r="A96" s="193">
        <v>86</v>
      </c>
      <c r="B96" s="211"/>
      <c r="C96" s="212"/>
      <c r="D96" s="212"/>
      <c r="E96" s="213">
        <v>1821</v>
      </c>
      <c r="F96" s="214" t="s">
        <v>912</v>
      </c>
      <c r="G96" s="195"/>
      <c r="H96" s="215"/>
      <c r="I96" s="193"/>
    </row>
    <row r="97" spans="1:9" ht="75">
      <c r="A97" s="193">
        <v>87</v>
      </c>
      <c r="B97" s="197">
        <v>2000</v>
      </c>
      <c r="C97" s="198"/>
      <c r="D97" s="198"/>
      <c r="E97" s="197"/>
      <c r="F97" s="199" t="s">
        <v>913</v>
      </c>
      <c r="G97" s="200">
        <v>2000</v>
      </c>
      <c r="H97" s="201" t="s">
        <v>914</v>
      </c>
      <c r="I97" s="202" t="s">
        <v>915</v>
      </c>
    </row>
    <row r="98" spans="1:9" ht="135">
      <c r="A98" s="193">
        <v>88</v>
      </c>
      <c r="B98" s="203"/>
      <c r="C98" s="204">
        <v>2100</v>
      </c>
      <c r="D98" s="204"/>
      <c r="E98" s="204"/>
      <c r="F98" s="205" t="s">
        <v>916</v>
      </c>
      <c r="G98" s="200">
        <v>2100</v>
      </c>
      <c r="H98" s="201" t="s">
        <v>917</v>
      </c>
      <c r="I98" s="206" t="s">
        <v>918</v>
      </c>
    </row>
    <row r="99" spans="1:9" ht="90">
      <c r="A99" s="193">
        <v>89</v>
      </c>
      <c r="B99" s="207"/>
      <c r="C99" s="208"/>
      <c r="D99" s="208">
        <v>2110</v>
      </c>
      <c r="E99" s="208"/>
      <c r="F99" s="209" t="s">
        <v>919</v>
      </c>
      <c r="G99" s="200">
        <v>2110</v>
      </c>
      <c r="H99" s="201" t="s">
        <v>920</v>
      </c>
      <c r="I99" s="210" t="s">
        <v>921</v>
      </c>
    </row>
    <row r="100" spans="1:9" ht="15">
      <c r="A100" s="193">
        <v>90</v>
      </c>
      <c r="B100" s="211"/>
      <c r="C100" s="212"/>
      <c r="D100" s="212"/>
      <c r="E100" s="213">
        <v>2111</v>
      </c>
      <c r="F100" s="214" t="s">
        <v>922</v>
      </c>
      <c r="G100" s="195"/>
      <c r="H100" s="215"/>
      <c r="I100" s="193"/>
    </row>
    <row r="101" spans="1:9" ht="15">
      <c r="A101" s="193">
        <v>91</v>
      </c>
      <c r="B101" s="211"/>
      <c r="C101" s="212"/>
      <c r="D101" s="212"/>
      <c r="E101" s="213">
        <v>2112</v>
      </c>
      <c r="F101" s="214" t="s">
        <v>923</v>
      </c>
      <c r="G101" s="195"/>
      <c r="H101" s="215"/>
      <c r="I101" s="193"/>
    </row>
    <row r="102" spans="1:9" ht="90">
      <c r="A102" s="193">
        <v>92</v>
      </c>
      <c r="B102" s="207"/>
      <c r="C102" s="208"/>
      <c r="D102" s="208">
        <v>2120</v>
      </c>
      <c r="E102" s="208"/>
      <c r="F102" s="209" t="s">
        <v>924</v>
      </c>
      <c r="G102" s="200">
        <v>2120</v>
      </c>
      <c r="H102" s="201" t="s">
        <v>925</v>
      </c>
      <c r="I102" s="210" t="s">
        <v>926</v>
      </c>
    </row>
    <row r="103" spans="1:9" ht="15">
      <c r="A103" s="193">
        <v>93</v>
      </c>
      <c r="B103" s="211"/>
      <c r="C103" s="212"/>
      <c r="D103" s="212"/>
      <c r="E103" s="213">
        <v>2121</v>
      </c>
      <c r="F103" s="214" t="s">
        <v>924</v>
      </c>
      <c r="G103" s="195"/>
      <c r="H103" s="215"/>
      <c r="I103" s="193"/>
    </row>
    <row r="104" spans="1:9" ht="75">
      <c r="A104" s="193">
        <v>94</v>
      </c>
      <c r="B104" s="207"/>
      <c r="C104" s="208"/>
      <c r="D104" s="208">
        <v>2130</v>
      </c>
      <c r="E104" s="208"/>
      <c r="F104" s="209" t="s">
        <v>927</v>
      </c>
      <c r="G104" s="200">
        <v>2130</v>
      </c>
      <c r="H104" s="201" t="s">
        <v>928</v>
      </c>
      <c r="I104" s="210" t="s">
        <v>929</v>
      </c>
    </row>
    <row r="105" spans="1:9" ht="15">
      <c r="A105" s="193">
        <v>95</v>
      </c>
      <c r="B105" s="211"/>
      <c r="C105" s="212"/>
      <c r="D105" s="212"/>
      <c r="E105" s="213">
        <v>2131</v>
      </c>
      <c r="F105" s="214" t="s">
        <v>927</v>
      </c>
      <c r="G105" s="195"/>
      <c r="H105" s="215"/>
      <c r="I105" s="193"/>
    </row>
    <row r="106" spans="1:9" ht="180">
      <c r="A106" s="193">
        <v>96</v>
      </c>
      <c r="B106" s="207"/>
      <c r="C106" s="208"/>
      <c r="D106" s="208">
        <v>2140</v>
      </c>
      <c r="E106" s="208"/>
      <c r="F106" s="209" t="s">
        <v>930</v>
      </c>
      <c r="G106" s="200">
        <v>2140</v>
      </c>
      <c r="H106" s="201" t="s">
        <v>931</v>
      </c>
      <c r="I106" s="210" t="s">
        <v>932</v>
      </c>
    </row>
    <row r="107" spans="1:9" ht="15">
      <c r="A107" s="193">
        <v>97</v>
      </c>
      <c r="B107" s="211"/>
      <c r="C107" s="212"/>
      <c r="D107" s="212"/>
      <c r="E107" s="213">
        <v>2141</v>
      </c>
      <c r="F107" s="214" t="s">
        <v>933</v>
      </c>
      <c r="G107" s="195"/>
      <c r="H107" s="215"/>
      <c r="I107" s="193"/>
    </row>
    <row r="108" spans="1:9" ht="15">
      <c r="A108" s="193">
        <v>98</v>
      </c>
      <c r="B108" s="211"/>
      <c r="C108" s="212"/>
      <c r="D108" s="212"/>
      <c r="E108" s="213">
        <v>2142</v>
      </c>
      <c r="F108" s="214" t="s">
        <v>934</v>
      </c>
      <c r="G108" s="195"/>
      <c r="H108" s="215"/>
      <c r="I108" s="193"/>
    </row>
    <row r="109" spans="1:9" ht="75">
      <c r="A109" s="193">
        <v>99</v>
      </c>
      <c r="B109" s="207"/>
      <c r="C109" s="208"/>
      <c r="D109" s="208">
        <v>2150</v>
      </c>
      <c r="E109" s="208"/>
      <c r="F109" s="209" t="s">
        <v>935</v>
      </c>
      <c r="G109" s="200">
        <v>2150</v>
      </c>
      <c r="H109" s="201" t="s">
        <v>936</v>
      </c>
      <c r="I109" s="210" t="s">
        <v>937</v>
      </c>
    </row>
    <row r="110" spans="1:9" ht="15">
      <c r="A110" s="193">
        <v>100</v>
      </c>
      <c r="B110" s="211"/>
      <c r="C110" s="212"/>
      <c r="D110" s="212"/>
      <c r="E110" s="213">
        <v>2151</v>
      </c>
      <c r="F110" s="214" t="s">
        <v>935</v>
      </c>
      <c r="G110" s="195"/>
      <c r="H110" s="215"/>
      <c r="I110" s="193"/>
    </row>
    <row r="111" spans="1:9" ht="45">
      <c r="A111" s="193">
        <v>101</v>
      </c>
      <c r="B111" s="207"/>
      <c r="C111" s="208"/>
      <c r="D111" s="208">
        <v>2160</v>
      </c>
      <c r="E111" s="208"/>
      <c r="F111" s="209" t="s">
        <v>938</v>
      </c>
      <c r="G111" s="200">
        <v>2160</v>
      </c>
      <c r="H111" s="201" t="s">
        <v>939</v>
      </c>
      <c r="I111" s="210" t="s">
        <v>940</v>
      </c>
    </row>
    <row r="112" spans="1:9" ht="15">
      <c r="A112" s="193">
        <v>102</v>
      </c>
      <c r="B112" s="211"/>
      <c r="C112" s="212"/>
      <c r="D112" s="212"/>
      <c r="E112" s="213">
        <v>2161</v>
      </c>
      <c r="F112" s="214" t="s">
        <v>938</v>
      </c>
      <c r="G112" s="195"/>
      <c r="H112" s="215"/>
      <c r="I112" s="193"/>
    </row>
    <row r="113" spans="1:9" ht="60">
      <c r="A113" s="193">
        <v>103</v>
      </c>
      <c r="B113" s="207"/>
      <c r="C113" s="208"/>
      <c r="D113" s="208">
        <v>2170</v>
      </c>
      <c r="E113" s="208"/>
      <c r="F113" s="209" t="s">
        <v>941</v>
      </c>
      <c r="G113" s="200">
        <v>2170</v>
      </c>
      <c r="H113" s="201" t="s">
        <v>942</v>
      </c>
      <c r="I113" s="210" t="s">
        <v>943</v>
      </c>
    </row>
    <row r="114" spans="1:9" ht="15">
      <c r="A114" s="193">
        <v>104</v>
      </c>
      <c r="B114" s="211"/>
      <c r="C114" s="212"/>
      <c r="D114" s="212"/>
      <c r="E114" s="213">
        <v>2171</v>
      </c>
      <c r="F114" s="214" t="s">
        <v>941</v>
      </c>
      <c r="G114" s="195"/>
      <c r="H114" s="215"/>
      <c r="I114" s="193"/>
    </row>
    <row r="115" spans="1:9" ht="120">
      <c r="A115" s="193">
        <v>105</v>
      </c>
      <c r="B115" s="207"/>
      <c r="C115" s="208"/>
      <c r="D115" s="208">
        <v>2180</v>
      </c>
      <c r="E115" s="208"/>
      <c r="F115" s="209" t="s">
        <v>944</v>
      </c>
      <c r="G115" s="200">
        <v>2180</v>
      </c>
      <c r="H115" s="201" t="s">
        <v>945</v>
      </c>
      <c r="I115" s="210" t="s">
        <v>946</v>
      </c>
    </row>
    <row r="116" spans="1:9" ht="15">
      <c r="A116" s="193">
        <v>106</v>
      </c>
      <c r="B116" s="211"/>
      <c r="C116" s="212"/>
      <c r="D116" s="212"/>
      <c r="E116" s="213">
        <v>2181</v>
      </c>
      <c r="F116" s="214" t="s">
        <v>947</v>
      </c>
      <c r="G116" s="195"/>
      <c r="H116" s="215"/>
      <c r="I116" s="193"/>
    </row>
    <row r="117" spans="1:9" ht="15">
      <c r="A117" s="193">
        <v>107</v>
      </c>
      <c r="B117" s="211"/>
      <c r="C117" s="212"/>
      <c r="D117" s="212"/>
      <c r="E117" s="213">
        <v>2182</v>
      </c>
      <c r="F117" s="214" t="s">
        <v>948</v>
      </c>
      <c r="G117" s="195"/>
      <c r="H117" s="215"/>
      <c r="I117" s="193"/>
    </row>
    <row r="118" spans="1:9" ht="60">
      <c r="A118" s="193">
        <v>108</v>
      </c>
      <c r="B118" s="203"/>
      <c r="C118" s="204">
        <v>2200</v>
      </c>
      <c r="D118" s="204"/>
      <c r="E118" s="204"/>
      <c r="F118" s="205" t="s">
        <v>949</v>
      </c>
      <c r="G118" s="200">
        <v>2200</v>
      </c>
      <c r="H118" s="201" t="s">
        <v>950</v>
      </c>
      <c r="I118" s="206" t="s">
        <v>951</v>
      </c>
    </row>
    <row r="119" spans="1:9" ht="75">
      <c r="A119" s="193">
        <v>109</v>
      </c>
      <c r="B119" s="207"/>
      <c r="C119" s="208"/>
      <c r="D119" s="208">
        <v>2210</v>
      </c>
      <c r="E119" s="208"/>
      <c r="F119" s="209" t="s">
        <v>952</v>
      </c>
      <c r="G119" s="200">
        <v>2210</v>
      </c>
      <c r="H119" s="201" t="s">
        <v>953</v>
      </c>
      <c r="I119" s="210" t="s">
        <v>954</v>
      </c>
    </row>
    <row r="120" spans="1:9" ht="15">
      <c r="A120" s="193">
        <v>110</v>
      </c>
      <c r="B120" s="211"/>
      <c r="C120" s="212"/>
      <c r="D120" s="212"/>
      <c r="E120" s="213">
        <v>2211</v>
      </c>
      <c r="F120" s="214" t="s">
        <v>955</v>
      </c>
      <c r="G120" s="195"/>
      <c r="H120" s="215"/>
      <c r="I120" s="193"/>
    </row>
    <row r="121" spans="1:9" ht="15">
      <c r="A121" s="193">
        <v>111</v>
      </c>
      <c r="B121" s="211"/>
      <c r="C121" s="212"/>
      <c r="D121" s="212"/>
      <c r="E121" s="213">
        <v>2212</v>
      </c>
      <c r="F121" s="214" t="s">
        <v>956</v>
      </c>
      <c r="G121" s="195"/>
      <c r="H121" s="215"/>
      <c r="I121" s="193"/>
    </row>
    <row r="122" spans="1:9" ht="15">
      <c r="A122" s="193">
        <v>112</v>
      </c>
      <c r="B122" s="211"/>
      <c r="C122" s="212"/>
      <c r="D122" s="212"/>
      <c r="E122" s="213">
        <v>2213</v>
      </c>
      <c r="F122" s="214" t="s">
        <v>957</v>
      </c>
      <c r="G122" s="195"/>
      <c r="H122" s="215"/>
      <c r="I122" s="193"/>
    </row>
    <row r="123" spans="1:9" ht="75">
      <c r="A123" s="193">
        <v>113</v>
      </c>
      <c r="B123" s="207"/>
      <c r="C123" s="208"/>
      <c r="D123" s="208">
        <v>2220</v>
      </c>
      <c r="E123" s="208"/>
      <c r="F123" s="209" t="s">
        <v>958</v>
      </c>
      <c r="G123" s="200">
        <v>2220</v>
      </c>
      <c r="H123" s="201" t="s">
        <v>959</v>
      </c>
      <c r="I123" s="210" t="s">
        <v>960</v>
      </c>
    </row>
    <row r="124" spans="1:9" ht="15">
      <c r="A124" s="193">
        <v>114</v>
      </c>
      <c r="B124" s="211"/>
      <c r="C124" s="212"/>
      <c r="D124" s="212"/>
      <c r="E124" s="213">
        <v>2221</v>
      </c>
      <c r="F124" s="214" t="s">
        <v>958</v>
      </c>
      <c r="G124" s="195"/>
      <c r="H124" s="215"/>
      <c r="I124" s="193"/>
    </row>
    <row r="125" spans="1:9" ht="90">
      <c r="A125" s="193">
        <v>115</v>
      </c>
      <c r="B125" s="207"/>
      <c r="C125" s="208"/>
      <c r="D125" s="208">
        <v>2230</v>
      </c>
      <c r="E125" s="208"/>
      <c r="F125" s="209" t="s">
        <v>961</v>
      </c>
      <c r="G125" s="200">
        <v>2230</v>
      </c>
      <c r="H125" s="201" t="s">
        <v>962</v>
      </c>
      <c r="I125" s="210" t="s">
        <v>963</v>
      </c>
    </row>
    <row r="126" spans="1:9" ht="15">
      <c r="A126" s="193">
        <v>116</v>
      </c>
      <c r="B126" s="211"/>
      <c r="C126" s="212"/>
      <c r="D126" s="212"/>
      <c r="E126" s="213">
        <v>2231</v>
      </c>
      <c r="F126" s="214" t="s">
        <v>961</v>
      </c>
      <c r="G126" s="195"/>
      <c r="H126" s="215"/>
      <c r="I126" s="193"/>
    </row>
    <row r="127" spans="1:9" ht="135">
      <c r="A127" s="193">
        <v>117</v>
      </c>
      <c r="B127" s="203"/>
      <c r="C127" s="204">
        <v>2300</v>
      </c>
      <c r="D127" s="204"/>
      <c r="E127" s="204"/>
      <c r="F127" s="205" t="s">
        <v>964</v>
      </c>
      <c r="G127" s="200">
        <v>2300</v>
      </c>
      <c r="H127" s="201" t="s">
        <v>965</v>
      </c>
      <c r="I127" s="206" t="s">
        <v>966</v>
      </c>
    </row>
    <row r="128" spans="1:9" ht="165">
      <c r="A128" s="193">
        <v>118</v>
      </c>
      <c r="B128" s="207"/>
      <c r="C128" s="208"/>
      <c r="D128" s="208">
        <v>2310</v>
      </c>
      <c r="E128" s="208"/>
      <c r="F128" s="209" t="s">
        <v>967</v>
      </c>
      <c r="G128" s="200">
        <v>2310</v>
      </c>
      <c r="H128" s="201" t="s">
        <v>968</v>
      </c>
      <c r="I128" s="210" t="s">
        <v>969</v>
      </c>
    </row>
    <row r="129" spans="1:9" ht="15">
      <c r="A129" s="193">
        <v>119</v>
      </c>
      <c r="B129" s="211"/>
      <c r="C129" s="212"/>
      <c r="D129" s="212"/>
      <c r="E129" s="213">
        <v>2311</v>
      </c>
      <c r="F129" s="214" t="s">
        <v>970</v>
      </c>
      <c r="G129" s="195"/>
      <c r="H129" s="215"/>
      <c r="I129" s="193"/>
    </row>
    <row r="130" spans="1:9" ht="15">
      <c r="A130" s="193">
        <v>120</v>
      </c>
      <c r="B130" s="211"/>
      <c r="C130" s="212"/>
      <c r="D130" s="212"/>
      <c r="E130" s="213">
        <v>2312</v>
      </c>
      <c r="F130" s="214" t="s">
        <v>971</v>
      </c>
      <c r="G130" s="195"/>
      <c r="H130" s="215"/>
      <c r="I130" s="193"/>
    </row>
    <row r="131" spans="1:9" ht="105">
      <c r="A131" s="193">
        <v>121</v>
      </c>
      <c r="B131" s="207"/>
      <c r="C131" s="208"/>
      <c r="D131" s="208">
        <v>2320</v>
      </c>
      <c r="E131" s="208"/>
      <c r="F131" s="209" t="s">
        <v>972</v>
      </c>
      <c r="G131" s="200">
        <v>2320</v>
      </c>
      <c r="H131" s="201" t="s">
        <v>973</v>
      </c>
      <c r="I131" s="210" t="s">
        <v>974</v>
      </c>
    </row>
    <row r="132" spans="1:9" ht="15">
      <c r="A132" s="193">
        <v>122</v>
      </c>
      <c r="B132" s="211"/>
      <c r="C132" s="212"/>
      <c r="D132" s="212"/>
      <c r="E132" s="213">
        <v>2321</v>
      </c>
      <c r="F132" s="214" t="s">
        <v>975</v>
      </c>
      <c r="G132" s="195"/>
      <c r="H132" s="215"/>
      <c r="I132" s="193"/>
    </row>
    <row r="133" spans="1:9" ht="135">
      <c r="A133" s="193">
        <v>123</v>
      </c>
      <c r="B133" s="207"/>
      <c r="C133" s="208"/>
      <c r="D133" s="208">
        <v>2330</v>
      </c>
      <c r="E133" s="208"/>
      <c r="F133" s="209" t="s">
        <v>976</v>
      </c>
      <c r="G133" s="200">
        <v>2330</v>
      </c>
      <c r="H133" s="201" t="s">
        <v>977</v>
      </c>
      <c r="I133" s="210" t="s">
        <v>978</v>
      </c>
    </row>
    <row r="134" spans="1:9" ht="15">
      <c r="A134" s="193">
        <v>124</v>
      </c>
      <c r="B134" s="211"/>
      <c r="C134" s="212"/>
      <c r="D134" s="212"/>
      <c r="E134" s="213">
        <v>2331</v>
      </c>
      <c r="F134" s="214" t="s">
        <v>979</v>
      </c>
      <c r="G134" s="195"/>
      <c r="H134" s="215"/>
      <c r="I134" s="193"/>
    </row>
    <row r="135" spans="1:9" ht="180">
      <c r="A135" s="193">
        <v>125</v>
      </c>
      <c r="B135" s="207"/>
      <c r="C135" s="208"/>
      <c r="D135" s="208">
        <v>2340</v>
      </c>
      <c r="E135" s="208"/>
      <c r="F135" s="209" t="s">
        <v>980</v>
      </c>
      <c r="G135" s="200">
        <v>2340</v>
      </c>
      <c r="H135" s="201" t="s">
        <v>981</v>
      </c>
      <c r="I135" s="210" t="s">
        <v>982</v>
      </c>
    </row>
    <row r="136" spans="1:9" ht="15">
      <c r="A136" s="193">
        <v>126</v>
      </c>
      <c r="B136" s="211"/>
      <c r="C136" s="212"/>
      <c r="D136" s="212"/>
      <c r="E136" s="213">
        <v>2341</v>
      </c>
      <c r="F136" s="214" t="s">
        <v>983</v>
      </c>
      <c r="G136" s="195"/>
      <c r="H136" s="215"/>
      <c r="I136" s="193"/>
    </row>
    <row r="137" spans="1:9" ht="150">
      <c r="A137" s="193">
        <v>127</v>
      </c>
      <c r="B137" s="207"/>
      <c r="C137" s="208"/>
      <c r="D137" s="208">
        <v>2350</v>
      </c>
      <c r="E137" s="208"/>
      <c r="F137" s="209" t="s">
        <v>984</v>
      </c>
      <c r="G137" s="200">
        <v>2350</v>
      </c>
      <c r="H137" s="201" t="s">
        <v>985</v>
      </c>
      <c r="I137" s="210" t="s">
        <v>986</v>
      </c>
    </row>
    <row r="138" spans="1:9" ht="15">
      <c r="A138" s="193">
        <v>128</v>
      </c>
      <c r="B138" s="211"/>
      <c r="C138" s="212"/>
      <c r="D138" s="212"/>
      <c r="E138" s="213">
        <v>2351</v>
      </c>
      <c r="F138" s="214" t="s">
        <v>987</v>
      </c>
      <c r="G138" s="195"/>
      <c r="H138" s="215"/>
      <c r="I138" s="193"/>
    </row>
    <row r="139" spans="1:9" ht="165">
      <c r="A139" s="193">
        <v>129</v>
      </c>
      <c r="B139" s="207"/>
      <c r="C139" s="208"/>
      <c r="D139" s="208">
        <v>2360</v>
      </c>
      <c r="E139" s="208"/>
      <c r="F139" s="209" t="s">
        <v>988</v>
      </c>
      <c r="G139" s="200">
        <v>2360</v>
      </c>
      <c r="H139" s="201" t="s">
        <v>989</v>
      </c>
      <c r="I139" s="210" t="s">
        <v>990</v>
      </c>
    </row>
    <row r="140" spans="1:9" ht="15">
      <c r="A140" s="193">
        <v>130</v>
      </c>
      <c r="B140" s="211"/>
      <c r="C140" s="212"/>
      <c r="D140" s="212"/>
      <c r="E140" s="213">
        <v>2361</v>
      </c>
      <c r="F140" s="214" t="s">
        <v>991</v>
      </c>
      <c r="G140" s="195"/>
      <c r="H140" s="215"/>
      <c r="I140" s="193"/>
    </row>
    <row r="141" spans="1:9" ht="150">
      <c r="A141" s="193">
        <v>131</v>
      </c>
      <c r="B141" s="207"/>
      <c r="C141" s="208"/>
      <c r="D141" s="208">
        <v>2370</v>
      </c>
      <c r="E141" s="208"/>
      <c r="F141" s="209" t="s">
        <v>992</v>
      </c>
      <c r="G141" s="200">
        <v>2370</v>
      </c>
      <c r="H141" s="201" t="s">
        <v>993</v>
      </c>
      <c r="I141" s="210" t="s">
        <v>994</v>
      </c>
    </row>
    <row r="142" spans="1:9" ht="15">
      <c r="A142" s="193">
        <v>132</v>
      </c>
      <c r="B142" s="211"/>
      <c r="C142" s="212"/>
      <c r="D142" s="212"/>
      <c r="E142" s="213">
        <v>2371</v>
      </c>
      <c r="F142" s="214" t="s">
        <v>995</v>
      </c>
      <c r="G142" s="195"/>
      <c r="H142" s="215"/>
      <c r="I142" s="193"/>
    </row>
    <row r="143" spans="1:9" ht="90">
      <c r="A143" s="193">
        <v>133</v>
      </c>
      <c r="B143" s="207"/>
      <c r="C143" s="208"/>
      <c r="D143" s="208">
        <v>2380</v>
      </c>
      <c r="E143" s="208"/>
      <c r="F143" s="209" t="s">
        <v>996</v>
      </c>
      <c r="G143" s="200">
        <v>2380</v>
      </c>
      <c r="H143" s="201" t="s">
        <v>997</v>
      </c>
      <c r="I143" s="210" t="s">
        <v>998</v>
      </c>
    </row>
    <row r="144" spans="1:9" ht="15">
      <c r="A144" s="193">
        <v>134</v>
      </c>
      <c r="B144" s="211"/>
      <c r="C144" s="212"/>
      <c r="D144" s="212"/>
      <c r="E144" s="213">
        <v>2381</v>
      </c>
      <c r="F144" s="214" t="s">
        <v>999</v>
      </c>
      <c r="G144" s="195"/>
      <c r="H144" s="215"/>
      <c r="I144" s="193"/>
    </row>
    <row r="145" spans="1:9" ht="15">
      <c r="A145" s="193">
        <v>135</v>
      </c>
      <c r="B145" s="211"/>
      <c r="C145" s="212"/>
      <c r="D145" s="212"/>
      <c r="E145" s="213">
        <v>2382</v>
      </c>
      <c r="F145" s="214" t="s">
        <v>1000</v>
      </c>
      <c r="G145" s="195"/>
      <c r="H145" s="215"/>
      <c r="I145" s="193"/>
    </row>
    <row r="146" spans="1:9" ht="90">
      <c r="A146" s="193">
        <v>136</v>
      </c>
      <c r="B146" s="207"/>
      <c r="C146" s="208"/>
      <c r="D146" s="208">
        <v>2390</v>
      </c>
      <c r="E146" s="208"/>
      <c r="F146" s="209" t="s">
        <v>1001</v>
      </c>
      <c r="G146" s="200">
        <v>2390</v>
      </c>
      <c r="H146" s="201" t="s">
        <v>1002</v>
      </c>
      <c r="I146" s="210" t="s">
        <v>1003</v>
      </c>
    </row>
    <row r="147" spans="1:9" ht="15">
      <c r="A147" s="193">
        <v>137</v>
      </c>
      <c r="B147" s="211"/>
      <c r="C147" s="212"/>
      <c r="D147" s="212"/>
      <c r="E147" s="213">
        <v>2391</v>
      </c>
      <c r="F147" s="214" t="s">
        <v>1004</v>
      </c>
      <c r="G147" s="195"/>
      <c r="H147" s="215"/>
      <c r="I147" s="193"/>
    </row>
    <row r="148" spans="1:9" ht="120">
      <c r="A148" s="193">
        <v>138</v>
      </c>
      <c r="B148" s="203"/>
      <c r="C148" s="204">
        <v>2400</v>
      </c>
      <c r="D148" s="204"/>
      <c r="E148" s="204"/>
      <c r="F148" s="205" t="s">
        <v>1005</v>
      </c>
      <c r="G148" s="200">
        <v>2400</v>
      </c>
      <c r="H148" s="201" t="s">
        <v>1006</v>
      </c>
      <c r="I148" s="206" t="s">
        <v>1007</v>
      </c>
    </row>
    <row r="149" spans="1:9" ht="75">
      <c r="A149" s="193">
        <v>139</v>
      </c>
      <c r="B149" s="207"/>
      <c r="C149" s="208"/>
      <c r="D149" s="208">
        <v>2410</v>
      </c>
      <c r="E149" s="208"/>
      <c r="F149" s="209" t="s">
        <v>1008</v>
      </c>
      <c r="G149" s="200">
        <v>2410</v>
      </c>
      <c r="H149" s="201" t="s">
        <v>1009</v>
      </c>
      <c r="I149" s="210" t="s">
        <v>1010</v>
      </c>
    </row>
    <row r="150" spans="1:9" ht="15">
      <c r="A150" s="193">
        <v>140</v>
      </c>
      <c r="B150" s="211"/>
      <c r="C150" s="212"/>
      <c r="D150" s="212"/>
      <c r="E150" s="213">
        <v>2411</v>
      </c>
      <c r="F150" s="214" t="s">
        <v>1011</v>
      </c>
      <c r="G150" s="195"/>
      <c r="H150" s="215"/>
      <c r="I150" s="193"/>
    </row>
    <row r="151" spans="1:9" ht="60">
      <c r="A151" s="193">
        <v>141</v>
      </c>
      <c r="B151" s="207"/>
      <c r="C151" s="208"/>
      <c r="D151" s="208">
        <v>2420</v>
      </c>
      <c r="E151" s="208"/>
      <c r="F151" s="209" t="s">
        <v>1012</v>
      </c>
      <c r="G151" s="200">
        <v>2420</v>
      </c>
      <c r="H151" s="201" t="s">
        <v>1013</v>
      </c>
      <c r="I151" s="210" t="s">
        <v>1014</v>
      </c>
    </row>
    <row r="152" spans="1:9" ht="15">
      <c r="A152" s="193">
        <v>142</v>
      </c>
      <c r="B152" s="211"/>
      <c r="C152" s="212"/>
      <c r="D152" s="212"/>
      <c r="E152" s="213">
        <v>2421</v>
      </c>
      <c r="F152" s="214" t="s">
        <v>1015</v>
      </c>
      <c r="G152" s="195"/>
      <c r="H152" s="215"/>
      <c r="I152" s="193"/>
    </row>
    <row r="153" spans="1:9" ht="60">
      <c r="A153" s="193">
        <v>143</v>
      </c>
      <c r="B153" s="207"/>
      <c r="C153" s="208"/>
      <c r="D153" s="208">
        <v>2430</v>
      </c>
      <c r="E153" s="208"/>
      <c r="F153" s="209" t="s">
        <v>1016</v>
      </c>
      <c r="G153" s="200">
        <v>2430</v>
      </c>
      <c r="H153" s="201" t="s">
        <v>1017</v>
      </c>
      <c r="I153" s="210" t="s">
        <v>1018</v>
      </c>
    </row>
    <row r="154" spans="1:9" ht="15">
      <c r="A154" s="193">
        <v>144</v>
      </c>
      <c r="B154" s="211"/>
      <c r="C154" s="212"/>
      <c r="D154" s="212"/>
      <c r="E154" s="213">
        <v>2431</v>
      </c>
      <c r="F154" s="214" t="s">
        <v>1019</v>
      </c>
      <c r="G154" s="195"/>
      <c r="H154" s="215"/>
      <c r="I154" s="193"/>
    </row>
    <row r="155" spans="1:9" ht="45">
      <c r="A155" s="193">
        <v>145</v>
      </c>
      <c r="B155" s="207"/>
      <c r="C155" s="208"/>
      <c r="D155" s="208">
        <v>2440</v>
      </c>
      <c r="E155" s="208"/>
      <c r="F155" s="209" t="s">
        <v>1020</v>
      </c>
      <c r="G155" s="200">
        <v>2440</v>
      </c>
      <c r="H155" s="201" t="s">
        <v>1021</v>
      </c>
      <c r="I155" s="210" t="s">
        <v>1022</v>
      </c>
    </row>
    <row r="156" spans="1:9" ht="15">
      <c r="A156" s="193">
        <v>146</v>
      </c>
      <c r="B156" s="211"/>
      <c r="C156" s="212"/>
      <c r="D156" s="212"/>
      <c r="E156" s="213">
        <v>2441</v>
      </c>
      <c r="F156" s="214" t="s">
        <v>1023</v>
      </c>
      <c r="G156" s="195"/>
      <c r="H156" s="215"/>
      <c r="I156" s="193"/>
    </row>
    <row r="157" spans="1:9" ht="45">
      <c r="A157" s="193">
        <v>147</v>
      </c>
      <c r="B157" s="207"/>
      <c r="C157" s="208"/>
      <c r="D157" s="208">
        <v>2450</v>
      </c>
      <c r="E157" s="208"/>
      <c r="F157" s="209" t="s">
        <v>1024</v>
      </c>
      <c r="G157" s="200">
        <v>2450</v>
      </c>
      <c r="H157" s="201" t="s">
        <v>1025</v>
      </c>
      <c r="I157" s="210" t="s">
        <v>1026</v>
      </c>
    </row>
    <row r="158" spans="1:9" ht="15">
      <c r="A158" s="193">
        <v>148</v>
      </c>
      <c r="B158" s="211"/>
      <c r="C158" s="212"/>
      <c r="D158" s="212"/>
      <c r="E158" s="213">
        <v>2451</v>
      </c>
      <c r="F158" s="214" t="s">
        <v>1027</v>
      </c>
      <c r="G158" s="195"/>
      <c r="H158" s="215"/>
      <c r="I158" s="193"/>
    </row>
    <row r="159" spans="1:9" ht="60">
      <c r="A159" s="193">
        <v>149</v>
      </c>
      <c r="B159" s="207"/>
      <c r="C159" s="208"/>
      <c r="D159" s="208">
        <v>2460</v>
      </c>
      <c r="E159" s="208"/>
      <c r="F159" s="209" t="s">
        <v>1028</v>
      </c>
      <c r="G159" s="200">
        <v>2460</v>
      </c>
      <c r="H159" s="201" t="s">
        <v>1029</v>
      </c>
      <c r="I159" s="210" t="s">
        <v>1030</v>
      </c>
    </row>
    <row r="160" spans="1:9" ht="15">
      <c r="A160" s="193">
        <v>150</v>
      </c>
      <c r="B160" s="211"/>
      <c r="C160" s="212"/>
      <c r="D160" s="212"/>
      <c r="E160" s="213">
        <v>2461</v>
      </c>
      <c r="F160" s="214" t="s">
        <v>1028</v>
      </c>
      <c r="G160" s="195"/>
      <c r="H160" s="215"/>
      <c r="I160" s="193"/>
    </row>
    <row r="161" spans="1:9" ht="90">
      <c r="A161" s="193">
        <v>151</v>
      </c>
      <c r="B161" s="207"/>
      <c r="C161" s="208"/>
      <c r="D161" s="208">
        <v>2470</v>
      </c>
      <c r="E161" s="208"/>
      <c r="F161" s="209" t="s">
        <v>1031</v>
      </c>
      <c r="G161" s="200">
        <v>2470</v>
      </c>
      <c r="H161" s="201" t="s">
        <v>1032</v>
      </c>
      <c r="I161" s="210" t="s">
        <v>1033</v>
      </c>
    </row>
    <row r="162" spans="1:9" ht="15">
      <c r="A162" s="193">
        <v>152</v>
      </c>
      <c r="B162" s="211"/>
      <c r="C162" s="212"/>
      <c r="D162" s="212"/>
      <c r="E162" s="213">
        <v>2471</v>
      </c>
      <c r="F162" s="214" t="s">
        <v>1034</v>
      </c>
      <c r="G162" s="195"/>
      <c r="H162" s="215"/>
      <c r="I162" s="193"/>
    </row>
    <row r="163" spans="1:9" ht="60">
      <c r="A163" s="193">
        <v>153</v>
      </c>
      <c r="B163" s="207"/>
      <c r="C163" s="208"/>
      <c r="D163" s="208">
        <v>2480</v>
      </c>
      <c r="E163" s="208"/>
      <c r="F163" s="209" t="s">
        <v>1035</v>
      </c>
      <c r="G163" s="200">
        <v>2480</v>
      </c>
      <c r="H163" s="201" t="s">
        <v>1036</v>
      </c>
      <c r="I163" s="210" t="s">
        <v>1037</v>
      </c>
    </row>
    <row r="164" spans="1:9" ht="15">
      <c r="A164" s="193">
        <v>154</v>
      </c>
      <c r="B164" s="211"/>
      <c r="C164" s="212"/>
      <c r="D164" s="212"/>
      <c r="E164" s="213">
        <v>2481</v>
      </c>
      <c r="F164" s="214" t="s">
        <v>1038</v>
      </c>
      <c r="G164" s="195"/>
      <c r="H164" s="215"/>
      <c r="I164" s="193"/>
    </row>
    <row r="165" spans="1:9" ht="105">
      <c r="A165" s="193">
        <v>155</v>
      </c>
      <c r="B165" s="207"/>
      <c r="C165" s="208"/>
      <c r="D165" s="208">
        <v>2490</v>
      </c>
      <c r="E165" s="208"/>
      <c r="F165" s="209" t="s">
        <v>1039</v>
      </c>
      <c r="G165" s="200">
        <v>2490</v>
      </c>
      <c r="H165" s="201" t="s">
        <v>1040</v>
      </c>
      <c r="I165" s="210" t="s">
        <v>1041</v>
      </c>
    </row>
    <row r="166" spans="1:9" ht="15">
      <c r="A166" s="193">
        <v>156</v>
      </c>
      <c r="B166" s="211"/>
      <c r="C166" s="212"/>
      <c r="D166" s="212"/>
      <c r="E166" s="213">
        <v>2491</v>
      </c>
      <c r="F166" s="214" t="s">
        <v>1042</v>
      </c>
      <c r="G166" s="195"/>
      <c r="H166" s="215"/>
      <c r="I166" s="193"/>
    </row>
    <row r="167" spans="1:9" ht="120">
      <c r="A167" s="193">
        <v>157</v>
      </c>
      <c r="B167" s="203"/>
      <c r="C167" s="204">
        <v>2500</v>
      </c>
      <c r="D167" s="204"/>
      <c r="E167" s="204"/>
      <c r="F167" s="205" t="s">
        <v>987</v>
      </c>
      <c r="G167" s="200">
        <v>2500</v>
      </c>
      <c r="H167" s="201" t="s">
        <v>1043</v>
      </c>
      <c r="I167" s="206" t="s">
        <v>1044</v>
      </c>
    </row>
    <row r="168" spans="1:9" ht="60">
      <c r="A168" s="193">
        <v>158</v>
      </c>
      <c r="B168" s="207"/>
      <c r="C168" s="208"/>
      <c r="D168" s="208">
        <v>2510</v>
      </c>
      <c r="E168" s="208"/>
      <c r="F168" s="209" t="s">
        <v>1045</v>
      </c>
      <c r="G168" s="200">
        <v>2510</v>
      </c>
      <c r="H168" s="201" t="s">
        <v>1046</v>
      </c>
      <c r="I168" s="210" t="s">
        <v>1047</v>
      </c>
    </row>
    <row r="169" spans="1:9" ht="15">
      <c r="A169" s="193">
        <v>159</v>
      </c>
      <c r="B169" s="211"/>
      <c r="C169" s="212"/>
      <c r="D169" s="212"/>
      <c r="E169" s="213">
        <v>2511</v>
      </c>
      <c r="F169" s="214" t="s">
        <v>1048</v>
      </c>
      <c r="G169" s="195"/>
      <c r="H169" s="215"/>
      <c r="I169" s="193"/>
    </row>
    <row r="170" spans="1:9" ht="105">
      <c r="A170" s="193">
        <v>160</v>
      </c>
      <c r="B170" s="207"/>
      <c r="C170" s="208"/>
      <c r="D170" s="208">
        <v>2520</v>
      </c>
      <c r="E170" s="208"/>
      <c r="F170" s="209" t="s">
        <v>1049</v>
      </c>
      <c r="G170" s="200">
        <v>2520</v>
      </c>
      <c r="H170" s="201" t="s">
        <v>1050</v>
      </c>
      <c r="I170" s="210" t="s">
        <v>1051</v>
      </c>
    </row>
    <row r="171" spans="1:9" ht="15">
      <c r="A171" s="193">
        <v>161</v>
      </c>
      <c r="B171" s="211"/>
      <c r="C171" s="212"/>
      <c r="D171" s="212"/>
      <c r="E171" s="213">
        <v>2521</v>
      </c>
      <c r="F171" s="214" t="s">
        <v>1052</v>
      </c>
      <c r="G171" s="195"/>
      <c r="H171" s="215"/>
      <c r="I171" s="193"/>
    </row>
    <row r="172" spans="1:9" ht="15">
      <c r="A172" s="193">
        <v>162</v>
      </c>
      <c r="B172" s="211"/>
      <c r="C172" s="212"/>
      <c r="D172" s="212"/>
      <c r="E172" s="213">
        <v>2522</v>
      </c>
      <c r="F172" s="214" t="s">
        <v>1053</v>
      </c>
      <c r="G172" s="195"/>
      <c r="H172" s="215"/>
      <c r="I172" s="193"/>
    </row>
    <row r="173" spans="1:9" ht="75">
      <c r="A173" s="193">
        <v>163</v>
      </c>
      <c r="B173" s="207"/>
      <c r="C173" s="208"/>
      <c r="D173" s="208">
        <v>2530</v>
      </c>
      <c r="E173" s="208"/>
      <c r="F173" s="209" t="s">
        <v>1054</v>
      </c>
      <c r="G173" s="200">
        <v>2530</v>
      </c>
      <c r="H173" s="201" t="s">
        <v>1055</v>
      </c>
      <c r="I173" s="210" t="s">
        <v>1056</v>
      </c>
    </row>
    <row r="174" spans="1:9" ht="15">
      <c r="A174" s="193">
        <v>164</v>
      </c>
      <c r="B174" s="211"/>
      <c r="C174" s="212"/>
      <c r="D174" s="212"/>
      <c r="E174" s="213">
        <v>2531</v>
      </c>
      <c r="F174" s="214" t="s">
        <v>1054</v>
      </c>
      <c r="G174" s="195"/>
      <c r="H174" s="215"/>
      <c r="I174" s="193"/>
    </row>
    <row r="175" spans="1:9" ht="90">
      <c r="A175" s="193">
        <v>165</v>
      </c>
      <c r="B175" s="207"/>
      <c r="C175" s="208"/>
      <c r="D175" s="208">
        <v>2540</v>
      </c>
      <c r="E175" s="208"/>
      <c r="F175" s="209" t="s">
        <v>1057</v>
      </c>
      <c r="G175" s="200">
        <v>2540</v>
      </c>
      <c r="H175" s="201" t="s">
        <v>1058</v>
      </c>
      <c r="I175" s="210" t="s">
        <v>1059</v>
      </c>
    </row>
    <row r="176" spans="1:9" ht="15">
      <c r="A176" s="193">
        <v>166</v>
      </c>
      <c r="B176" s="211"/>
      <c r="C176" s="212"/>
      <c r="D176" s="212"/>
      <c r="E176" s="213">
        <v>2541</v>
      </c>
      <c r="F176" s="214" t="s">
        <v>1057</v>
      </c>
      <c r="G176" s="195"/>
      <c r="H176" s="215"/>
      <c r="I176" s="193"/>
    </row>
    <row r="177" spans="1:9" ht="105">
      <c r="A177" s="193">
        <v>167</v>
      </c>
      <c r="B177" s="207"/>
      <c r="C177" s="208"/>
      <c r="D177" s="208">
        <v>2550</v>
      </c>
      <c r="E177" s="208"/>
      <c r="F177" s="209" t="s">
        <v>1060</v>
      </c>
      <c r="G177" s="200">
        <v>2550</v>
      </c>
      <c r="H177" s="201" t="s">
        <v>1061</v>
      </c>
      <c r="I177" s="210" t="s">
        <v>1062</v>
      </c>
    </row>
    <row r="178" spans="1:9" ht="15">
      <c r="A178" s="193">
        <v>168</v>
      </c>
      <c r="B178" s="211"/>
      <c r="C178" s="212"/>
      <c r="D178" s="212"/>
      <c r="E178" s="213">
        <v>2551</v>
      </c>
      <c r="F178" s="214" t="s">
        <v>1060</v>
      </c>
      <c r="G178" s="195"/>
      <c r="H178" s="215"/>
      <c r="I178" s="193"/>
    </row>
    <row r="179" spans="1:9" ht="75">
      <c r="A179" s="193">
        <v>169</v>
      </c>
      <c r="B179" s="207"/>
      <c r="C179" s="208"/>
      <c r="D179" s="208">
        <v>2560</v>
      </c>
      <c r="E179" s="208"/>
      <c r="F179" s="209" t="s">
        <v>1063</v>
      </c>
      <c r="G179" s="200">
        <v>2560</v>
      </c>
      <c r="H179" s="201" t="s">
        <v>1064</v>
      </c>
      <c r="I179" s="210" t="s">
        <v>1065</v>
      </c>
    </row>
    <row r="180" spans="1:9" ht="15">
      <c r="A180" s="193">
        <v>170</v>
      </c>
      <c r="B180" s="211"/>
      <c r="C180" s="212"/>
      <c r="D180" s="212"/>
      <c r="E180" s="213">
        <v>2561</v>
      </c>
      <c r="F180" s="214" t="s">
        <v>1063</v>
      </c>
      <c r="G180" s="195"/>
      <c r="H180" s="215"/>
      <c r="I180" s="193"/>
    </row>
    <row r="181" spans="1:9" ht="45">
      <c r="A181" s="193">
        <v>171</v>
      </c>
      <c r="B181" s="207"/>
      <c r="C181" s="208"/>
      <c r="D181" s="208">
        <v>2590</v>
      </c>
      <c r="E181" s="208"/>
      <c r="F181" s="209" t="s">
        <v>1066</v>
      </c>
      <c r="G181" s="200">
        <v>2590</v>
      </c>
      <c r="H181" s="201" t="s">
        <v>1067</v>
      </c>
      <c r="I181" s="210" t="s">
        <v>1068</v>
      </c>
    </row>
    <row r="182" spans="1:9" ht="90">
      <c r="A182" s="193">
        <v>172</v>
      </c>
      <c r="B182" s="203"/>
      <c r="C182" s="204">
        <v>2600</v>
      </c>
      <c r="D182" s="204"/>
      <c r="E182" s="204"/>
      <c r="F182" s="205" t="s">
        <v>1069</v>
      </c>
      <c r="G182" s="200">
        <v>2600</v>
      </c>
      <c r="H182" s="201" t="s">
        <v>1070</v>
      </c>
      <c r="I182" s="206" t="s">
        <v>1071</v>
      </c>
    </row>
    <row r="183" spans="1:9" ht="75">
      <c r="A183" s="193">
        <v>173</v>
      </c>
      <c r="B183" s="207"/>
      <c r="C183" s="208"/>
      <c r="D183" s="208">
        <v>2610</v>
      </c>
      <c r="E183" s="208"/>
      <c r="F183" s="209" t="s">
        <v>1069</v>
      </c>
      <c r="G183" s="200">
        <v>2610</v>
      </c>
      <c r="H183" s="201" t="s">
        <v>1072</v>
      </c>
      <c r="I183" s="210" t="s">
        <v>1073</v>
      </c>
    </row>
    <row r="184" spans="1:9" ht="15">
      <c r="A184" s="193">
        <v>174</v>
      </c>
      <c r="B184" s="211"/>
      <c r="C184" s="212"/>
      <c r="D184" s="212"/>
      <c r="E184" s="213">
        <v>2611</v>
      </c>
      <c r="F184" s="214" t="s">
        <v>1074</v>
      </c>
      <c r="G184" s="195"/>
      <c r="H184" s="215"/>
      <c r="I184" s="193"/>
    </row>
    <row r="185" spans="1:9" ht="15">
      <c r="A185" s="193">
        <v>175</v>
      </c>
      <c r="B185" s="211"/>
      <c r="C185" s="212"/>
      <c r="D185" s="212"/>
      <c r="E185" s="213">
        <v>2612</v>
      </c>
      <c r="F185" s="214" t="s">
        <v>1075</v>
      </c>
      <c r="G185" s="195"/>
      <c r="H185" s="215"/>
      <c r="I185" s="193"/>
    </row>
    <row r="186" spans="1:9" ht="15">
      <c r="A186" s="193">
        <v>176</v>
      </c>
      <c r="B186" s="211"/>
      <c r="C186" s="212"/>
      <c r="D186" s="212"/>
      <c r="E186" s="213">
        <v>2613</v>
      </c>
      <c r="F186" s="214" t="s">
        <v>1076</v>
      </c>
      <c r="G186" s="195"/>
      <c r="H186" s="215"/>
      <c r="I186" s="193"/>
    </row>
    <row r="187" spans="1:9" ht="45">
      <c r="A187" s="193">
        <v>177</v>
      </c>
      <c r="B187" s="207"/>
      <c r="C187" s="208"/>
      <c r="D187" s="208">
        <v>2620</v>
      </c>
      <c r="E187" s="208"/>
      <c r="F187" s="209" t="s">
        <v>1077</v>
      </c>
      <c r="G187" s="200">
        <v>2620</v>
      </c>
      <c r="H187" s="201" t="s">
        <v>1078</v>
      </c>
      <c r="I187" s="210" t="s">
        <v>1079</v>
      </c>
    </row>
    <row r="188" spans="1:9" ht="15">
      <c r="A188" s="193">
        <v>178</v>
      </c>
      <c r="B188" s="211"/>
      <c r="C188" s="212"/>
      <c r="D188" s="212"/>
      <c r="E188" s="213">
        <v>2621</v>
      </c>
      <c r="F188" s="214" t="s">
        <v>1077</v>
      </c>
      <c r="G188" s="195"/>
      <c r="H188" s="215"/>
      <c r="I188" s="193"/>
    </row>
    <row r="189" spans="1:9" ht="150">
      <c r="A189" s="193">
        <v>179</v>
      </c>
      <c r="B189" s="203"/>
      <c r="C189" s="204">
        <v>2700</v>
      </c>
      <c r="D189" s="204"/>
      <c r="E189" s="204"/>
      <c r="F189" s="205" t="s">
        <v>1080</v>
      </c>
      <c r="G189" s="200">
        <v>2700</v>
      </c>
      <c r="H189" s="201" t="s">
        <v>1081</v>
      </c>
      <c r="I189" s="206" t="s">
        <v>1082</v>
      </c>
    </row>
    <row r="190" spans="1:9" ht="45">
      <c r="A190" s="193">
        <v>180</v>
      </c>
      <c r="B190" s="207"/>
      <c r="C190" s="208"/>
      <c r="D190" s="208">
        <v>2710</v>
      </c>
      <c r="E190" s="208"/>
      <c r="F190" s="209" t="s">
        <v>1083</v>
      </c>
      <c r="G190" s="200">
        <v>2710</v>
      </c>
      <c r="H190" s="201" t="s">
        <v>1084</v>
      </c>
      <c r="I190" s="210" t="s">
        <v>1085</v>
      </c>
    </row>
    <row r="191" spans="1:9" ht="15">
      <c r="A191" s="193">
        <v>181</v>
      </c>
      <c r="B191" s="211"/>
      <c r="C191" s="212"/>
      <c r="D191" s="212"/>
      <c r="E191" s="213">
        <v>2711</v>
      </c>
      <c r="F191" s="214" t="s">
        <v>1083</v>
      </c>
      <c r="G191" s="195"/>
      <c r="H191" s="215"/>
      <c r="I191" s="193"/>
    </row>
    <row r="192" spans="1:9" ht="75">
      <c r="A192" s="193">
        <v>182</v>
      </c>
      <c r="B192" s="207"/>
      <c r="C192" s="208"/>
      <c r="D192" s="208">
        <v>2720</v>
      </c>
      <c r="E192" s="208"/>
      <c r="F192" s="209" t="s">
        <v>1086</v>
      </c>
      <c r="G192" s="200">
        <v>2720</v>
      </c>
      <c r="H192" s="201" t="s">
        <v>1087</v>
      </c>
      <c r="I192" s="210" t="s">
        <v>1088</v>
      </c>
    </row>
    <row r="193" spans="1:9" ht="15">
      <c r="A193" s="193">
        <v>183</v>
      </c>
      <c r="B193" s="211"/>
      <c r="C193" s="212"/>
      <c r="D193" s="212"/>
      <c r="E193" s="213">
        <v>2721</v>
      </c>
      <c r="F193" s="214" t="s">
        <v>1089</v>
      </c>
      <c r="G193" s="195"/>
      <c r="H193" s="215"/>
      <c r="I193" s="193"/>
    </row>
    <row r="194" spans="1:9" ht="15">
      <c r="A194" s="193">
        <v>184</v>
      </c>
      <c r="B194" s="211"/>
      <c r="C194" s="212"/>
      <c r="D194" s="212"/>
      <c r="E194" s="213">
        <v>2722</v>
      </c>
      <c r="F194" s="214" t="s">
        <v>1090</v>
      </c>
      <c r="G194" s="195"/>
      <c r="H194" s="215"/>
      <c r="I194" s="193"/>
    </row>
    <row r="195" spans="1:9" ht="45">
      <c r="A195" s="193">
        <v>185</v>
      </c>
      <c r="B195" s="207"/>
      <c r="C195" s="208"/>
      <c r="D195" s="208">
        <v>2730</v>
      </c>
      <c r="E195" s="208"/>
      <c r="F195" s="209" t="s">
        <v>1091</v>
      </c>
      <c r="G195" s="200">
        <v>2730</v>
      </c>
      <c r="H195" s="201" t="s">
        <v>1092</v>
      </c>
      <c r="I195" s="210" t="s">
        <v>1093</v>
      </c>
    </row>
    <row r="196" spans="1:9" ht="15">
      <c r="A196" s="193">
        <v>186</v>
      </c>
      <c r="B196" s="211"/>
      <c r="C196" s="212"/>
      <c r="D196" s="212"/>
      <c r="E196" s="213">
        <v>2731</v>
      </c>
      <c r="F196" s="214" t="s">
        <v>1091</v>
      </c>
      <c r="G196" s="195"/>
      <c r="H196" s="215"/>
      <c r="I196" s="193"/>
    </row>
    <row r="197" spans="1:9" ht="45">
      <c r="A197" s="193">
        <v>187</v>
      </c>
      <c r="B197" s="207"/>
      <c r="C197" s="208"/>
      <c r="D197" s="208">
        <v>2740</v>
      </c>
      <c r="E197" s="208"/>
      <c r="F197" s="209" t="s">
        <v>1094</v>
      </c>
      <c r="G197" s="200">
        <v>2740</v>
      </c>
      <c r="H197" s="201" t="s">
        <v>1095</v>
      </c>
      <c r="I197" s="210" t="s">
        <v>1096</v>
      </c>
    </row>
    <row r="198" spans="1:9" ht="15">
      <c r="A198" s="193">
        <v>188</v>
      </c>
      <c r="B198" s="211"/>
      <c r="C198" s="212"/>
      <c r="D198" s="212"/>
      <c r="E198" s="213">
        <v>2741</v>
      </c>
      <c r="F198" s="214" t="s">
        <v>1094</v>
      </c>
      <c r="G198" s="195"/>
      <c r="H198" s="215"/>
      <c r="I198" s="193"/>
    </row>
    <row r="199" spans="1:9" ht="105">
      <c r="A199" s="193">
        <v>189</v>
      </c>
      <c r="B199" s="207"/>
      <c r="C199" s="208"/>
      <c r="D199" s="208">
        <v>2750</v>
      </c>
      <c r="E199" s="208"/>
      <c r="F199" s="209" t="s">
        <v>1097</v>
      </c>
      <c r="G199" s="200">
        <v>2750</v>
      </c>
      <c r="H199" s="201" t="s">
        <v>1098</v>
      </c>
      <c r="I199" s="210" t="s">
        <v>1099</v>
      </c>
    </row>
    <row r="200" spans="1:9" ht="15">
      <c r="A200" s="193">
        <v>190</v>
      </c>
      <c r="B200" s="211"/>
      <c r="C200" s="212"/>
      <c r="D200" s="212"/>
      <c r="E200" s="213">
        <v>2751</v>
      </c>
      <c r="F200" s="214" t="s">
        <v>1097</v>
      </c>
      <c r="G200" s="195"/>
      <c r="H200" s="215"/>
      <c r="I200" s="193"/>
    </row>
    <row r="201" spans="1:9" ht="90">
      <c r="A201" s="193">
        <v>191</v>
      </c>
      <c r="B201" s="203"/>
      <c r="C201" s="204">
        <v>2800</v>
      </c>
      <c r="D201" s="204"/>
      <c r="E201" s="204"/>
      <c r="F201" s="205" t="s">
        <v>1100</v>
      </c>
      <c r="G201" s="200">
        <v>2800</v>
      </c>
      <c r="H201" s="201" t="s">
        <v>1101</v>
      </c>
      <c r="I201" s="206" t="s">
        <v>1102</v>
      </c>
    </row>
    <row r="202" spans="1:9" ht="75">
      <c r="A202" s="193">
        <v>192</v>
      </c>
      <c r="B202" s="207"/>
      <c r="C202" s="208"/>
      <c r="D202" s="208">
        <v>2810</v>
      </c>
      <c r="E202" s="208"/>
      <c r="F202" s="209" t="s">
        <v>1103</v>
      </c>
      <c r="G202" s="200">
        <v>2810</v>
      </c>
      <c r="H202" s="201" t="s">
        <v>1104</v>
      </c>
      <c r="I202" s="210" t="s">
        <v>1105</v>
      </c>
    </row>
    <row r="203" spans="1:9" ht="15">
      <c r="A203" s="193">
        <v>193</v>
      </c>
      <c r="B203" s="211"/>
      <c r="C203" s="212"/>
      <c r="D203" s="212"/>
      <c r="E203" s="213">
        <v>2811</v>
      </c>
      <c r="F203" s="214" t="s">
        <v>1103</v>
      </c>
      <c r="G203" s="195"/>
      <c r="H203" s="215"/>
      <c r="I203" s="193"/>
    </row>
    <row r="204" spans="1:9" ht="75">
      <c r="A204" s="193">
        <v>194</v>
      </c>
      <c r="B204" s="207"/>
      <c r="C204" s="208"/>
      <c r="D204" s="208">
        <v>2820</v>
      </c>
      <c r="E204" s="208"/>
      <c r="F204" s="209" t="s">
        <v>1106</v>
      </c>
      <c r="G204" s="200">
        <v>2820</v>
      </c>
      <c r="H204" s="201" t="s">
        <v>1107</v>
      </c>
      <c r="I204" s="210" t="s">
        <v>1108</v>
      </c>
    </row>
    <row r="205" spans="1:9" ht="15">
      <c r="A205" s="193">
        <v>195</v>
      </c>
      <c r="B205" s="211"/>
      <c r="C205" s="212"/>
      <c r="D205" s="212"/>
      <c r="E205" s="213">
        <v>2821</v>
      </c>
      <c r="F205" s="214" t="s">
        <v>1106</v>
      </c>
      <c r="G205" s="195"/>
      <c r="H205" s="215"/>
      <c r="I205" s="193"/>
    </row>
    <row r="206" spans="1:9" ht="105">
      <c r="A206" s="193">
        <v>196</v>
      </c>
      <c r="B206" s="207"/>
      <c r="C206" s="208"/>
      <c r="D206" s="208">
        <v>2830</v>
      </c>
      <c r="E206" s="208"/>
      <c r="F206" s="209" t="s">
        <v>1109</v>
      </c>
      <c r="G206" s="200">
        <v>2830</v>
      </c>
      <c r="H206" s="201" t="s">
        <v>1110</v>
      </c>
      <c r="I206" s="210" t="s">
        <v>1111</v>
      </c>
    </row>
    <row r="207" spans="1:9" ht="15">
      <c r="A207" s="193">
        <v>197</v>
      </c>
      <c r="B207" s="211"/>
      <c r="C207" s="212"/>
      <c r="D207" s="212"/>
      <c r="E207" s="213">
        <v>2831</v>
      </c>
      <c r="F207" s="214" t="s">
        <v>1112</v>
      </c>
      <c r="G207" s="195"/>
      <c r="H207" s="215"/>
      <c r="I207" s="193"/>
    </row>
    <row r="208" spans="1:9" ht="105">
      <c r="A208" s="193">
        <v>198</v>
      </c>
      <c r="B208" s="203"/>
      <c r="C208" s="204">
        <v>2900</v>
      </c>
      <c r="D208" s="204"/>
      <c r="E208" s="204"/>
      <c r="F208" s="205" t="s">
        <v>1113</v>
      </c>
      <c r="G208" s="200">
        <v>2900</v>
      </c>
      <c r="H208" s="201" t="s">
        <v>1114</v>
      </c>
      <c r="I208" s="206" t="s">
        <v>1115</v>
      </c>
    </row>
    <row r="209" spans="1:9" ht="45">
      <c r="A209" s="193">
        <v>199</v>
      </c>
      <c r="B209" s="207"/>
      <c r="C209" s="208"/>
      <c r="D209" s="208">
        <v>2910</v>
      </c>
      <c r="E209" s="208"/>
      <c r="F209" s="209" t="s">
        <v>1116</v>
      </c>
      <c r="G209" s="200">
        <v>2910</v>
      </c>
      <c r="H209" s="201" t="s">
        <v>1117</v>
      </c>
      <c r="I209" s="210" t="s">
        <v>1118</v>
      </c>
    </row>
    <row r="210" spans="1:9" ht="15">
      <c r="A210" s="193">
        <v>200</v>
      </c>
      <c r="B210" s="211"/>
      <c r="C210" s="212"/>
      <c r="D210" s="212"/>
      <c r="E210" s="213">
        <v>2911</v>
      </c>
      <c r="F210" s="214" t="s">
        <v>1116</v>
      </c>
      <c r="G210" s="195"/>
      <c r="H210" s="215"/>
      <c r="I210" s="193"/>
    </row>
    <row r="211" spans="1:9" ht="90">
      <c r="A211" s="193">
        <v>201</v>
      </c>
      <c r="B211" s="207"/>
      <c r="C211" s="208"/>
      <c r="D211" s="208">
        <v>2920</v>
      </c>
      <c r="E211" s="208"/>
      <c r="F211" s="209" t="s">
        <v>1119</v>
      </c>
      <c r="G211" s="200">
        <v>2920</v>
      </c>
      <c r="H211" s="201" t="s">
        <v>1120</v>
      </c>
      <c r="I211" s="210" t="s">
        <v>1121</v>
      </c>
    </row>
    <row r="212" spans="1:9" ht="15">
      <c r="A212" s="193">
        <v>202</v>
      </c>
      <c r="B212" s="211"/>
      <c r="C212" s="212"/>
      <c r="D212" s="212"/>
      <c r="E212" s="213">
        <v>2921</v>
      </c>
      <c r="F212" s="214" t="s">
        <v>1119</v>
      </c>
      <c r="G212" s="195"/>
      <c r="H212" s="215"/>
      <c r="I212" s="193"/>
    </row>
    <row r="213" spans="1:9" ht="195">
      <c r="A213" s="193">
        <v>203</v>
      </c>
      <c r="B213" s="207"/>
      <c r="C213" s="208"/>
      <c r="D213" s="208">
        <v>2930</v>
      </c>
      <c r="E213" s="208"/>
      <c r="F213" s="209" t="s">
        <v>1122</v>
      </c>
      <c r="G213" s="200">
        <v>2930</v>
      </c>
      <c r="H213" s="201" t="s">
        <v>1123</v>
      </c>
      <c r="I213" s="210" t="s">
        <v>1124</v>
      </c>
    </row>
    <row r="214" spans="1:9" ht="15">
      <c r="A214" s="193">
        <v>204</v>
      </c>
      <c r="B214" s="211"/>
      <c r="C214" s="212"/>
      <c r="D214" s="212"/>
      <c r="E214" s="213">
        <v>2931</v>
      </c>
      <c r="F214" s="214" t="s">
        <v>1125</v>
      </c>
      <c r="G214" s="195"/>
      <c r="H214" s="215"/>
      <c r="I214" s="193"/>
    </row>
    <row r="215" spans="1:9" ht="15">
      <c r="A215" s="193">
        <v>205</v>
      </c>
      <c r="B215" s="211"/>
      <c r="C215" s="212"/>
      <c r="D215" s="212"/>
      <c r="E215" s="213">
        <v>2932</v>
      </c>
      <c r="F215" s="214" t="s">
        <v>1126</v>
      </c>
      <c r="G215" s="195"/>
      <c r="H215" s="215"/>
      <c r="I215" s="193"/>
    </row>
    <row r="216" spans="1:9" ht="180">
      <c r="A216" s="193">
        <v>206</v>
      </c>
      <c r="B216" s="207"/>
      <c r="C216" s="208"/>
      <c r="D216" s="208">
        <v>2940</v>
      </c>
      <c r="E216" s="208"/>
      <c r="F216" s="209" t="s">
        <v>1127</v>
      </c>
      <c r="G216" s="200">
        <v>2940</v>
      </c>
      <c r="H216" s="201" t="s">
        <v>1128</v>
      </c>
      <c r="I216" s="210" t="s">
        <v>1129</v>
      </c>
    </row>
    <row r="217" spans="1:9" ht="15">
      <c r="A217" s="193">
        <v>207</v>
      </c>
      <c r="B217" s="211"/>
      <c r="C217" s="212"/>
      <c r="D217" s="212"/>
      <c r="E217" s="213">
        <v>2941</v>
      </c>
      <c r="F217" s="214" t="s">
        <v>1127</v>
      </c>
      <c r="G217" s="195"/>
      <c r="H217" s="215"/>
      <c r="I217" s="193"/>
    </row>
    <row r="218" spans="1:9" ht="165">
      <c r="A218" s="193">
        <v>208</v>
      </c>
      <c r="B218" s="207"/>
      <c r="C218" s="208"/>
      <c r="D218" s="208">
        <v>2950</v>
      </c>
      <c r="E218" s="208"/>
      <c r="F218" s="209" t="s">
        <v>1130</v>
      </c>
      <c r="G218" s="200">
        <v>2950</v>
      </c>
      <c r="H218" s="201" t="s">
        <v>1131</v>
      </c>
      <c r="I218" s="210" t="s">
        <v>1132</v>
      </c>
    </row>
    <row r="219" spans="1:9" ht="15">
      <c r="A219" s="193">
        <v>209</v>
      </c>
      <c r="B219" s="211"/>
      <c r="C219" s="212"/>
      <c r="D219" s="212"/>
      <c r="E219" s="213">
        <v>2951</v>
      </c>
      <c r="F219" s="214" t="s">
        <v>1133</v>
      </c>
      <c r="G219" s="195"/>
      <c r="H219" s="215"/>
      <c r="I219" s="193"/>
    </row>
    <row r="220" spans="1:9" ht="120">
      <c r="A220" s="193">
        <v>210</v>
      </c>
      <c r="B220" s="207"/>
      <c r="C220" s="208"/>
      <c r="D220" s="208">
        <v>2960</v>
      </c>
      <c r="E220" s="208"/>
      <c r="F220" s="209" t="s">
        <v>1134</v>
      </c>
      <c r="G220" s="200">
        <v>2960</v>
      </c>
      <c r="H220" s="201" t="s">
        <v>1135</v>
      </c>
      <c r="I220" s="210" t="s">
        <v>1136</v>
      </c>
    </row>
    <row r="221" spans="1:9" ht="15">
      <c r="A221" s="193">
        <v>211</v>
      </c>
      <c r="B221" s="211"/>
      <c r="C221" s="212"/>
      <c r="D221" s="212"/>
      <c r="E221" s="213">
        <v>2961</v>
      </c>
      <c r="F221" s="214" t="s">
        <v>1134</v>
      </c>
      <c r="G221" s="195"/>
      <c r="H221" s="215"/>
      <c r="I221" s="193"/>
    </row>
    <row r="222" spans="1:9" ht="120">
      <c r="A222" s="193">
        <v>212</v>
      </c>
      <c r="B222" s="207"/>
      <c r="C222" s="208"/>
      <c r="D222" s="208">
        <v>2970</v>
      </c>
      <c r="E222" s="208"/>
      <c r="F222" s="209" t="s">
        <v>1137</v>
      </c>
      <c r="G222" s="200">
        <v>2970</v>
      </c>
      <c r="H222" s="201" t="s">
        <v>1138</v>
      </c>
      <c r="I222" s="210" t="s">
        <v>1139</v>
      </c>
    </row>
    <row r="223" spans="1:9" ht="15">
      <c r="A223" s="193">
        <v>213</v>
      </c>
      <c r="B223" s="211"/>
      <c r="C223" s="212"/>
      <c r="D223" s="212"/>
      <c r="E223" s="213">
        <v>2971</v>
      </c>
      <c r="F223" s="214" t="s">
        <v>1137</v>
      </c>
      <c r="G223" s="195"/>
      <c r="H223" s="215"/>
      <c r="I223" s="193"/>
    </row>
    <row r="224" spans="1:9" ht="135">
      <c r="A224" s="193">
        <v>214</v>
      </c>
      <c r="B224" s="207"/>
      <c r="C224" s="208"/>
      <c r="D224" s="208">
        <v>2980</v>
      </c>
      <c r="E224" s="208"/>
      <c r="F224" s="209" t="s">
        <v>1140</v>
      </c>
      <c r="G224" s="200">
        <v>2980</v>
      </c>
      <c r="H224" s="201" t="s">
        <v>1141</v>
      </c>
      <c r="I224" s="210" t="s">
        <v>1142</v>
      </c>
    </row>
    <row r="225" spans="1:9" ht="15">
      <c r="A225" s="193">
        <v>215</v>
      </c>
      <c r="B225" s="211"/>
      <c r="C225" s="212"/>
      <c r="D225" s="212"/>
      <c r="E225" s="213">
        <v>2981</v>
      </c>
      <c r="F225" s="214" t="s">
        <v>1140</v>
      </c>
      <c r="G225" s="195"/>
      <c r="H225" s="215"/>
      <c r="I225" s="193"/>
    </row>
    <row r="226" spans="1:9" ht="120">
      <c r="A226" s="193">
        <v>216</v>
      </c>
      <c r="B226" s="207"/>
      <c r="C226" s="208"/>
      <c r="D226" s="208">
        <v>2990</v>
      </c>
      <c r="E226" s="208"/>
      <c r="F226" s="209" t="s">
        <v>1143</v>
      </c>
      <c r="G226" s="200">
        <v>2990</v>
      </c>
      <c r="H226" s="201" t="s">
        <v>1144</v>
      </c>
      <c r="I226" s="210" t="s">
        <v>1145</v>
      </c>
    </row>
    <row r="227" spans="1:9" ht="15">
      <c r="A227" s="193">
        <v>217</v>
      </c>
      <c r="B227" s="211"/>
      <c r="C227" s="212"/>
      <c r="D227" s="212"/>
      <c r="E227" s="213">
        <v>2991</v>
      </c>
      <c r="F227" s="214" t="s">
        <v>1143</v>
      </c>
      <c r="G227" s="195"/>
      <c r="H227" s="215"/>
      <c r="I227" s="193"/>
    </row>
    <row r="228" spans="1:9" ht="45">
      <c r="A228" s="193">
        <v>218</v>
      </c>
      <c r="B228" s="197">
        <v>3000</v>
      </c>
      <c r="C228" s="198"/>
      <c r="D228" s="198"/>
      <c r="E228" s="197"/>
      <c r="F228" s="199" t="s">
        <v>1146</v>
      </c>
      <c r="G228" s="200">
        <v>3000</v>
      </c>
      <c r="H228" s="201" t="s">
        <v>1147</v>
      </c>
      <c r="I228" s="202" t="s">
        <v>1148</v>
      </c>
    </row>
    <row r="229" spans="1:9" ht="45">
      <c r="A229" s="193">
        <v>219</v>
      </c>
      <c r="B229" s="203"/>
      <c r="C229" s="204">
        <v>3100</v>
      </c>
      <c r="D229" s="204"/>
      <c r="E229" s="204"/>
      <c r="F229" s="205" t="s">
        <v>1149</v>
      </c>
      <c r="G229" s="200">
        <v>3100</v>
      </c>
      <c r="H229" s="201" t="s">
        <v>1150</v>
      </c>
      <c r="I229" s="206" t="s">
        <v>1151</v>
      </c>
    </row>
    <row r="230" spans="1:9" ht="30">
      <c r="A230" s="193">
        <v>220</v>
      </c>
      <c r="B230" s="207"/>
      <c r="C230" s="208"/>
      <c r="D230" s="208">
        <v>3110</v>
      </c>
      <c r="E230" s="208"/>
      <c r="F230" s="209" t="s">
        <v>1152</v>
      </c>
      <c r="G230" s="200">
        <v>3110</v>
      </c>
      <c r="H230" s="201" t="s">
        <v>1153</v>
      </c>
      <c r="I230" s="210" t="s">
        <v>1154</v>
      </c>
    </row>
    <row r="231" spans="1:9" ht="15">
      <c r="A231" s="193">
        <v>221</v>
      </c>
      <c r="B231" s="211"/>
      <c r="C231" s="212"/>
      <c r="D231" s="212"/>
      <c r="E231" s="213">
        <v>3111</v>
      </c>
      <c r="F231" s="214" t="s">
        <v>1155</v>
      </c>
      <c r="G231" s="195"/>
      <c r="H231" s="215"/>
      <c r="I231" s="193"/>
    </row>
    <row r="232" spans="1:9" ht="15">
      <c r="A232" s="193">
        <v>222</v>
      </c>
      <c r="B232" s="211"/>
      <c r="C232" s="212"/>
      <c r="D232" s="212"/>
      <c r="E232" s="213">
        <v>3112</v>
      </c>
      <c r="F232" s="214" t="s">
        <v>1156</v>
      </c>
      <c r="G232" s="195"/>
      <c r="H232" s="215"/>
      <c r="I232" s="193"/>
    </row>
    <row r="233" spans="1:9" ht="15">
      <c r="A233" s="193">
        <v>223</v>
      </c>
      <c r="B233" s="207"/>
      <c r="C233" s="208"/>
      <c r="D233" s="208">
        <v>3120</v>
      </c>
      <c r="E233" s="208"/>
      <c r="F233" s="209" t="s">
        <v>1157</v>
      </c>
      <c r="G233" s="200">
        <v>3120</v>
      </c>
      <c r="H233" s="201" t="s">
        <v>1158</v>
      </c>
      <c r="I233" s="210" t="s">
        <v>1159</v>
      </c>
    </row>
    <row r="234" spans="1:9" ht="15">
      <c r="A234" s="193">
        <v>224</v>
      </c>
      <c r="B234" s="211"/>
      <c r="C234" s="212"/>
      <c r="D234" s="212"/>
      <c r="E234" s="213">
        <v>3121</v>
      </c>
      <c r="F234" s="214" t="s">
        <v>1160</v>
      </c>
      <c r="G234" s="195"/>
      <c r="H234" s="215"/>
      <c r="I234" s="193"/>
    </row>
    <row r="235" spans="1:9" ht="15">
      <c r="A235" s="193">
        <v>225</v>
      </c>
      <c r="B235" s="207"/>
      <c r="C235" s="208"/>
      <c r="D235" s="208">
        <v>3130</v>
      </c>
      <c r="E235" s="208"/>
      <c r="F235" s="209" t="s">
        <v>1161</v>
      </c>
      <c r="G235" s="200">
        <v>3130</v>
      </c>
      <c r="H235" s="201" t="s">
        <v>1162</v>
      </c>
      <c r="I235" s="210" t="s">
        <v>1163</v>
      </c>
    </row>
    <row r="236" spans="1:9" ht="15">
      <c r="A236" s="193">
        <v>226</v>
      </c>
      <c r="B236" s="211"/>
      <c r="C236" s="212"/>
      <c r="D236" s="212"/>
      <c r="E236" s="213">
        <v>3131</v>
      </c>
      <c r="F236" s="214" t="s">
        <v>1164</v>
      </c>
      <c r="G236" s="195"/>
      <c r="H236" s="215"/>
      <c r="I236" s="193"/>
    </row>
    <row r="237" spans="1:9" ht="45">
      <c r="A237" s="193">
        <v>227</v>
      </c>
      <c r="B237" s="207"/>
      <c r="C237" s="208"/>
      <c r="D237" s="208">
        <v>3140</v>
      </c>
      <c r="E237" s="208"/>
      <c r="F237" s="209" t="s">
        <v>1165</v>
      </c>
      <c r="G237" s="200">
        <v>3140</v>
      </c>
      <c r="H237" s="201" t="s">
        <v>1166</v>
      </c>
      <c r="I237" s="210" t="s">
        <v>1167</v>
      </c>
    </row>
    <row r="238" spans="1:9" ht="15">
      <c r="A238" s="193">
        <v>228</v>
      </c>
      <c r="B238" s="211"/>
      <c r="C238" s="212"/>
      <c r="D238" s="212"/>
      <c r="E238" s="213">
        <v>3141</v>
      </c>
      <c r="F238" s="214" t="s">
        <v>1168</v>
      </c>
      <c r="G238" s="195"/>
      <c r="H238" s="215"/>
      <c r="I238" s="193"/>
    </row>
    <row r="239" spans="1:9" ht="45">
      <c r="A239" s="193">
        <v>229</v>
      </c>
      <c r="B239" s="207"/>
      <c r="C239" s="208"/>
      <c r="D239" s="208">
        <v>3150</v>
      </c>
      <c r="E239" s="208"/>
      <c r="F239" s="209" t="s">
        <v>1169</v>
      </c>
      <c r="G239" s="200">
        <v>3150</v>
      </c>
      <c r="H239" s="201" t="s">
        <v>1170</v>
      </c>
      <c r="I239" s="210" t="s">
        <v>1171</v>
      </c>
    </row>
    <row r="240" spans="1:9" ht="15">
      <c r="A240" s="193">
        <v>230</v>
      </c>
      <c r="B240" s="211"/>
      <c r="C240" s="212"/>
      <c r="D240" s="212"/>
      <c r="E240" s="213">
        <v>3151</v>
      </c>
      <c r="F240" s="214" t="s">
        <v>1172</v>
      </c>
      <c r="G240" s="195"/>
      <c r="H240" s="215"/>
      <c r="I240" s="193"/>
    </row>
    <row r="241" spans="1:9" ht="15">
      <c r="A241" s="193">
        <v>231</v>
      </c>
      <c r="B241" s="211"/>
      <c r="C241" s="212"/>
      <c r="D241" s="212"/>
      <c r="E241" s="213">
        <v>3152</v>
      </c>
      <c r="F241" s="214" t="s">
        <v>1173</v>
      </c>
      <c r="G241" s="195"/>
      <c r="H241" s="215"/>
      <c r="I241" s="193"/>
    </row>
    <row r="242" spans="1:9" ht="90">
      <c r="A242" s="193">
        <v>232</v>
      </c>
      <c r="B242" s="207"/>
      <c r="C242" s="208"/>
      <c r="D242" s="208">
        <v>3160</v>
      </c>
      <c r="E242" s="208"/>
      <c r="F242" s="209" t="s">
        <v>1174</v>
      </c>
      <c r="G242" s="200">
        <v>3160</v>
      </c>
      <c r="H242" s="201" t="s">
        <v>1175</v>
      </c>
      <c r="I242" s="210" t="s">
        <v>1176</v>
      </c>
    </row>
    <row r="243" spans="1:9" ht="15">
      <c r="A243" s="193">
        <v>233</v>
      </c>
      <c r="B243" s="211"/>
      <c r="C243" s="212"/>
      <c r="D243" s="212"/>
      <c r="E243" s="213">
        <v>3161</v>
      </c>
      <c r="F243" s="214" t="s">
        <v>1174</v>
      </c>
      <c r="G243" s="195"/>
      <c r="H243" s="215"/>
      <c r="I243" s="193"/>
    </row>
    <row r="244" spans="1:9" ht="150">
      <c r="A244" s="193">
        <v>234</v>
      </c>
      <c r="B244" s="207"/>
      <c r="C244" s="208"/>
      <c r="D244" s="208">
        <v>3170</v>
      </c>
      <c r="E244" s="208"/>
      <c r="F244" s="209" t="s">
        <v>1177</v>
      </c>
      <c r="G244" s="200">
        <v>3170</v>
      </c>
      <c r="H244" s="201" t="s">
        <v>1178</v>
      </c>
      <c r="I244" s="210" t="s">
        <v>1179</v>
      </c>
    </row>
    <row r="245" spans="1:9" ht="15">
      <c r="A245" s="193">
        <v>235</v>
      </c>
      <c r="B245" s="211"/>
      <c r="C245" s="212"/>
      <c r="D245" s="212"/>
      <c r="E245" s="213">
        <v>3171</v>
      </c>
      <c r="F245" s="214" t="s">
        <v>1180</v>
      </c>
      <c r="G245" s="195"/>
      <c r="H245" s="215"/>
      <c r="I245" s="193"/>
    </row>
    <row r="246" spans="1:9" ht="15">
      <c r="A246" s="193">
        <v>236</v>
      </c>
      <c r="B246" s="211"/>
      <c r="C246" s="212"/>
      <c r="D246" s="212"/>
      <c r="E246" s="213">
        <v>3172</v>
      </c>
      <c r="F246" s="214" t="s">
        <v>1181</v>
      </c>
      <c r="G246" s="195"/>
      <c r="H246" s="215"/>
      <c r="I246" s="193"/>
    </row>
    <row r="247" spans="1:9" ht="15">
      <c r="A247" s="193">
        <v>237</v>
      </c>
      <c r="B247" s="211"/>
      <c r="C247" s="212"/>
      <c r="D247" s="212"/>
      <c r="E247" s="213">
        <v>3173</v>
      </c>
      <c r="F247" s="214" t="s">
        <v>1182</v>
      </c>
      <c r="G247" s="195"/>
      <c r="H247" s="215"/>
      <c r="I247" s="193"/>
    </row>
    <row r="248" spans="1:9" ht="60">
      <c r="A248" s="193">
        <v>238</v>
      </c>
      <c r="B248" s="207"/>
      <c r="C248" s="208"/>
      <c r="D248" s="208">
        <v>3180</v>
      </c>
      <c r="E248" s="208"/>
      <c r="F248" s="209" t="s">
        <v>1183</v>
      </c>
      <c r="G248" s="200">
        <v>3180</v>
      </c>
      <c r="H248" s="201" t="s">
        <v>1184</v>
      </c>
      <c r="I248" s="210" t="s">
        <v>1185</v>
      </c>
    </row>
    <row r="249" spans="1:9" ht="15">
      <c r="A249" s="193">
        <v>239</v>
      </c>
      <c r="B249" s="211"/>
      <c r="C249" s="212"/>
      <c r="D249" s="212"/>
      <c r="E249" s="213">
        <v>3181</v>
      </c>
      <c r="F249" s="214" t="s">
        <v>1186</v>
      </c>
      <c r="G249" s="195"/>
      <c r="H249" s="215"/>
      <c r="I249" s="193"/>
    </row>
    <row r="250" spans="1:9" ht="15">
      <c r="A250" s="193">
        <v>240</v>
      </c>
      <c r="B250" s="211"/>
      <c r="C250" s="212"/>
      <c r="D250" s="212"/>
      <c r="E250" s="213">
        <v>3182</v>
      </c>
      <c r="F250" s="214" t="s">
        <v>1187</v>
      </c>
      <c r="G250" s="195"/>
      <c r="H250" s="215"/>
      <c r="I250" s="193"/>
    </row>
    <row r="251" spans="1:9" ht="75">
      <c r="A251" s="193">
        <v>241</v>
      </c>
      <c r="B251" s="207"/>
      <c r="C251" s="208"/>
      <c r="D251" s="208">
        <v>3190</v>
      </c>
      <c r="E251" s="208"/>
      <c r="F251" s="209" t="s">
        <v>1188</v>
      </c>
      <c r="G251" s="200">
        <v>3190</v>
      </c>
      <c r="H251" s="201" t="s">
        <v>1189</v>
      </c>
      <c r="I251" s="210" t="s">
        <v>1190</v>
      </c>
    </row>
    <row r="252" spans="1:9" ht="15">
      <c r="A252" s="193">
        <v>242</v>
      </c>
      <c r="B252" s="211"/>
      <c r="C252" s="212"/>
      <c r="D252" s="212"/>
      <c r="E252" s="213">
        <v>3191</v>
      </c>
      <c r="F252" s="214" t="s">
        <v>1191</v>
      </c>
      <c r="G252" s="195"/>
      <c r="H252" s="215"/>
      <c r="I252" s="193"/>
    </row>
    <row r="253" spans="1:9" ht="15">
      <c r="A253" s="193">
        <v>243</v>
      </c>
      <c r="B253" s="211"/>
      <c r="C253" s="212"/>
      <c r="D253" s="212"/>
      <c r="E253" s="213">
        <v>3192</v>
      </c>
      <c r="F253" s="214" t="s">
        <v>1192</v>
      </c>
      <c r="G253" s="195"/>
      <c r="H253" s="215"/>
      <c r="I253" s="193"/>
    </row>
    <row r="254" spans="1:9" ht="75">
      <c r="A254" s="193">
        <v>244</v>
      </c>
      <c r="B254" s="203"/>
      <c r="C254" s="204">
        <v>3200</v>
      </c>
      <c r="D254" s="204"/>
      <c r="E254" s="204"/>
      <c r="F254" s="205" t="s">
        <v>1193</v>
      </c>
      <c r="G254" s="200">
        <v>3200</v>
      </c>
      <c r="H254" s="201" t="s">
        <v>1194</v>
      </c>
      <c r="I254" s="206" t="s">
        <v>1195</v>
      </c>
    </row>
    <row r="255" spans="1:9" ht="60">
      <c r="A255" s="193">
        <v>245</v>
      </c>
      <c r="B255" s="207"/>
      <c r="C255" s="208"/>
      <c r="D255" s="208">
        <v>3210</v>
      </c>
      <c r="E255" s="208"/>
      <c r="F255" s="209" t="s">
        <v>1196</v>
      </c>
      <c r="G255" s="200">
        <v>3210</v>
      </c>
      <c r="H255" s="201" t="s">
        <v>1197</v>
      </c>
      <c r="I255" s="210" t="s">
        <v>1198</v>
      </c>
    </row>
    <row r="256" spans="1:9" ht="15">
      <c r="A256" s="193">
        <v>246</v>
      </c>
      <c r="B256" s="211"/>
      <c r="C256" s="212"/>
      <c r="D256" s="212"/>
      <c r="E256" s="213">
        <v>3211</v>
      </c>
      <c r="F256" s="214" t="s">
        <v>1196</v>
      </c>
      <c r="G256" s="195"/>
      <c r="H256" s="215"/>
      <c r="I256" s="193"/>
    </row>
    <row r="257" spans="1:9" ht="60">
      <c r="A257" s="193">
        <v>247</v>
      </c>
      <c r="B257" s="207"/>
      <c r="C257" s="208"/>
      <c r="D257" s="208">
        <v>3220</v>
      </c>
      <c r="E257" s="208"/>
      <c r="F257" s="209" t="s">
        <v>1199</v>
      </c>
      <c r="G257" s="200">
        <v>3220</v>
      </c>
      <c r="H257" s="201" t="s">
        <v>1200</v>
      </c>
      <c r="I257" s="210" t="s">
        <v>1201</v>
      </c>
    </row>
    <row r="258" spans="1:9" ht="15">
      <c r="A258" s="193">
        <v>248</v>
      </c>
      <c r="B258" s="211"/>
      <c r="C258" s="212"/>
      <c r="D258" s="212"/>
      <c r="E258" s="213">
        <v>3221</v>
      </c>
      <c r="F258" s="214" t="s">
        <v>1202</v>
      </c>
      <c r="G258" s="195"/>
      <c r="H258" s="215"/>
      <c r="I258" s="193"/>
    </row>
    <row r="259" spans="1:9" ht="150">
      <c r="A259" s="193">
        <v>249</v>
      </c>
      <c r="B259" s="207"/>
      <c r="C259" s="208"/>
      <c r="D259" s="208">
        <v>3230</v>
      </c>
      <c r="E259" s="208"/>
      <c r="F259" s="209" t="s">
        <v>1203</v>
      </c>
      <c r="G259" s="200">
        <v>3230</v>
      </c>
      <c r="H259" s="201" t="s">
        <v>1204</v>
      </c>
      <c r="I259" s="210" t="s">
        <v>1205</v>
      </c>
    </row>
    <row r="260" spans="1:9" ht="15">
      <c r="A260" s="193">
        <v>250</v>
      </c>
      <c r="B260" s="211"/>
      <c r="C260" s="212"/>
      <c r="D260" s="212"/>
      <c r="E260" s="213">
        <v>3231</v>
      </c>
      <c r="F260" s="214" t="s">
        <v>1206</v>
      </c>
      <c r="G260" s="195"/>
      <c r="H260" s="215"/>
      <c r="I260" s="193"/>
    </row>
    <row r="261" spans="1:9" ht="15">
      <c r="A261" s="193">
        <v>251</v>
      </c>
      <c r="B261" s="211"/>
      <c r="C261" s="212"/>
      <c r="D261" s="212"/>
      <c r="E261" s="213">
        <v>3232</v>
      </c>
      <c r="F261" s="214" t="s">
        <v>1207</v>
      </c>
      <c r="G261" s="195"/>
      <c r="H261" s="215"/>
      <c r="I261" s="193"/>
    </row>
    <row r="262" spans="1:9" ht="15">
      <c r="A262" s="193">
        <v>252</v>
      </c>
      <c r="B262" s="211"/>
      <c r="C262" s="212"/>
      <c r="D262" s="212"/>
      <c r="E262" s="213">
        <v>3233</v>
      </c>
      <c r="F262" s="214" t="s">
        <v>1208</v>
      </c>
      <c r="G262" s="195"/>
      <c r="H262" s="215"/>
      <c r="I262" s="193"/>
    </row>
    <row r="263" spans="1:9" ht="120">
      <c r="A263" s="193">
        <v>253</v>
      </c>
      <c r="B263" s="207"/>
      <c r="C263" s="208"/>
      <c r="D263" s="208">
        <v>3240</v>
      </c>
      <c r="E263" s="208"/>
      <c r="F263" s="209" t="s">
        <v>1209</v>
      </c>
      <c r="G263" s="200">
        <v>3240</v>
      </c>
      <c r="H263" s="201" t="s">
        <v>1210</v>
      </c>
      <c r="I263" s="210" t="s">
        <v>1211</v>
      </c>
    </row>
    <row r="264" spans="1:9" ht="15">
      <c r="A264" s="193">
        <v>254</v>
      </c>
      <c r="B264" s="211"/>
      <c r="C264" s="212"/>
      <c r="D264" s="212"/>
      <c r="E264" s="213">
        <v>3241</v>
      </c>
      <c r="F264" s="214" t="s">
        <v>1209</v>
      </c>
      <c r="G264" s="195"/>
      <c r="H264" s="215"/>
      <c r="I264" s="193"/>
    </row>
    <row r="265" spans="1:9" ht="75">
      <c r="A265" s="193">
        <v>255</v>
      </c>
      <c r="B265" s="207"/>
      <c r="C265" s="208"/>
      <c r="D265" s="208">
        <v>3250</v>
      </c>
      <c r="E265" s="208"/>
      <c r="F265" s="209" t="s">
        <v>1212</v>
      </c>
      <c r="G265" s="200">
        <v>3250</v>
      </c>
      <c r="H265" s="201" t="s">
        <v>1213</v>
      </c>
      <c r="I265" s="210" t="s">
        <v>1214</v>
      </c>
    </row>
    <row r="266" spans="1:9" ht="15">
      <c r="A266" s="193">
        <v>256</v>
      </c>
      <c r="B266" s="211"/>
      <c r="C266" s="212"/>
      <c r="D266" s="212"/>
      <c r="E266" s="213">
        <v>3251</v>
      </c>
      <c r="F266" s="214" t="s">
        <v>1215</v>
      </c>
      <c r="G266" s="195"/>
      <c r="H266" s="215"/>
      <c r="I266" s="193"/>
    </row>
    <row r="267" spans="1:9" ht="15">
      <c r="A267" s="193">
        <v>257</v>
      </c>
      <c r="B267" s="211"/>
      <c r="C267" s="212"/>
      <c r="D267" s="212"/>
      <c r="E267" s="213">
        <v>3252</v>
      </c>
      <c r="F267" s="214" t="s">
        <v>1216</v>
      </c>
      <c r="G267" s="195"/>
      <c r="H267" s="215"/>
      <c r="I267" s="193"/>
    </row>
    <row r="268" spans="1:9" ht="120">
      <c r="A268" s="193">
        <v>258</v>
      </c>
      <c r="B268" s="207"/>
      <c r="C268" s="208"/>
      <c r="D268" s="208">
        <v>3260</v>
      </c>
      <c r="E268" s="208"/>
      <c r="F268" s="209" t="s">
        <v>1217</v>
      </c>
      <c r="G268" s="200">
        <v>3260</v>
      </c>
      <c r="H268" s="201" t="s">
        <v>1218</v>
      </c>
      <c r="I268" s="210" t="s">
        <v>1219</v>
      </c>
    </row>
    <row r="269" spans="1:9" ht="15">
      <c r="A269" s="193">
        <v>259</v>
      </c>
      <c r="B269" s="211"/>
      <c r="C269" s="212"/>
      <c r="D269" s="212"/>
      <c r="E269" s="213">
        <v>3261</v>
      </c>
      <c r="F269" s="214" t="s">
        <v>1220</v>
      </c>
      <c r="G269" s="195"/>
      <c r="H269" s="215"/>
      <c r="I269" s="193"/>
    </row>
    <row r="270" spans="1:9" ht="15">
      <c r="A270" s="193">
        <v>260</v>
      </c>
      <c r="B270" s="211"/>
      <c r="C270" s="212"/>
      <c r="D270" s="212"/>
      <c r="E270" s="213">
        <v>3262</v>
      </c>
      <c r="F270" s="214" t="s">
        <v>1221</v>
      </c>
      <c r="G270" s="195"/>
      <c r="H270" s="215"/>
      <c r="I270" s="193"/>
    </row>
    <row r="271" spans="1:9" ht="75">
      <c r="A271" s="193">
        <v>261</v>
      </c>
      <c r="B271" s="207"/>
      <c r="C271" s="208"/>
      <c r="D271" s="208">
        <v>3270</v>
      </c>
      <c r="E271" s="208"/>
      <c r="F271" s="209" t="s">
        <v>1222</v>
      </c>
      <c r="G271" s="200">
        <v>3270</v>
      </c>
      <c r="H271" s="201" t="s">
        <v>1223</v>
      </c>
      <c r="I271" s="210" t="s">
        <v>1224</v>
      </c>
    </row>
    <row r="272" spans="1:9" ht="15">
      <c r="A272" s="193">
        <v>262</v>
      </c>
      <c r="B272" s="211"/>
      <c r="C272" s="212"/>
      <c r="D272" s="212"/>
      <c r="E272" s="213">
        <v>3271</v>
      </c>
      <c r="F272" s="214" t="s">
        <v>1222</v>
      </c>
      <c r="G272" s="195"/>
      <c r="H272" s="215"/>
      <c r="I272" s="193"/>
    </row>
    <row r="273" spans="1:9" ht="60">
      <c r="A273" s="193">
        <v>263</v>
      </c>
      <c r="B273" s="207"/>
      <c r="C273" s="208"/>
      <c r="D273" s="208">
        <v>3280</v>
      </c>
      <c r="E273" s="208"/>
      <c r="F273" s="209" t="s">
        <v>1225</v>
      </c>
      <c r="G273" s="200">
        <v>3280</v>
      </c>
      <c r="H273" s="201" t="s">
        <v>1226</v>
      </c>
      <c r="I273" s="210" t="s">
        <v>1227</v>
      </c>
    </row>
    <row r="274" spans="1:9" ht="15">
      <c r="A274" s="193">
        <v>264</v>
      </c>
      <c r="B274" s="211"/>
      <c r="C274" s="212"/>
      <c r="D274" s="212"/>
      <c r="E274" s="213">
        <v>3281</v>
      </c>
      <c r="F274" s="214" t="s">
        <v>1225</v>
      </c>
      <c r="G274" s="195"/>
      <c r="H274" s="215"/>
      <c r="I274" s="193"/>
    </row>
    <row r="275" spans="1:9" ht="45">
      <c r="A275" s="193">
        <v>265</v>
      </c>
      <c r="B275" s="207"/>
      <c r="C275" s="208"/>
      <c r="D275" s="208">
        <v>3290</v>
      </c>
      <c r="E275" s="208"/>
      <c r="F275" s="209" t="s">
        <v>1228</v>
      </c>
      <c r="G275" s="200">
        <v>3290</v>
      </c>
      <c r="H275" s="201" t="s">
        <v>1229</v>
      </c>
      <c r="I275" s="210" t="s">
        <v>1230</v>
      </c>
    </row>
    <row r="276" spans="1:9" ht="15">
      <c r="A276" s="193">
        <v>266</v>
      </c>
      <c r="B276" s="211"/>
      <c r="C276" s="212"/>
      <c r="D276" s="212"/>
      <c r="E276" s="213">
        <v>3291</v>
      </c>
      <c r="F276" s="214" t="s">
        <v>1231</v>
      </c>
      <c r="G276" s="195"/>
      <c r="H276" s="215"/>
      <c r="I276" s="193"/>
    </row>
    <row r="277" spans="1:9" ht="135">
      <c r="A277" s="193">
        <v>267</v>
      </c>
      <c r="B277" s="203"/>
      <c r="C277" s="204">
        <v>3300</v>
      </c>
      <c r="D277" s="204"/>
      <c r="E277" s="204"/>
      <c r="F277" s="205" t="s">
        <v>1232</v>
      </c>
      <c r="G277" s="200">
        <v>3300</v>
      </c>
      <c r="H277" s="201" t="s">
        <v>1233</v>
      </c>
      <c r="I277" s="206" t="s">
        <v>1234</v>
      </c>
    </row>
    <row r="278" spans="1:9" ht="120">
      <c r="A278" s="193">
        <v>268</v>
      </c>
      <c r="B278" s="207"/>
      <c r="C278" s="208"/>
      <c r="D278" s="208">
        <v>3310</v>
      </c>
      <c r="E278" s="208"/>
      <c r="F278" s="209" t="s">
        <v>1235</v>
      </c>
      <c r="G278" s="200">
        <v>3310</v>
      </c>
      <c r="H278" s="201" t="s">
        <v>1236</v>
      </c>
      <c r="I278" s="210" t="s">
        <v>1237</v>
      </c>
    </row>
    <row r="279" spans="1:9" ht="15">
      <c r="A279" s="193">
        <v>269</v>
      </c>
      <c r="B279" s="211"/>
      <c r="C279" s="212"/>
      <c r="D279" s="212"/>
      <c r="E279" s="213">
        <v>3311</v>
      </c>
      <c r="F279" s="214" t="s">
        <v>1238</v>
      </c>
      <c r="G279" s="195"/>
      <c r="H279" s="215"/>
      <c r="I279" s="193"/>
    </row>
    <row r="280" spans="1:9" ht="15">
      <c r="A280" s="193">
        <v>270</v>
      </c>
      <c r="B280" s="211"/>
      <c r="C280" s="212"/>
      <c r="D280" s="212"/>
      <c r="E280" s="213">
        <v>3312</v>
      </c>
      <c r="F280" s="214" t="s">
        <v>1239</v>
      </c>
      <c r="G280" s="195"/>
      <c r="H280" s="215"/>
      <c r="I280" s="193"/>
    </row>
    <row r="281" spans="1:9" ht="15">
      <c r="A281" s="193">
        <v>271</v>
      </c>
      <c r="B281" s="211"/>
      <c r="C281" s="212"/>
      <c r="D281" s="212"/>
      <c r="E281" s="213">
        <v>3313</v>
      </c>
      <c r="F281" s="214" t="s">
        <v>1240</v>
      </c>
      <c r="G281" s="195"/>
      <c r="H281" s="215"/>
      <c r="I281" s="193"/>
    </row>
    <row r="282" spans="1:9" ht="15">
      <c r="A282" s="193">
        <v>272</v>
      </c>
      <c r="B282" s="211"/>
      <c r="C282" s="212"/>
      <c r="D282" s="212"/>
      <c r="E282" s="213">
        <v>3314</v>
      </c>
      <c r="F282" s="214" t="s">
        <v>1241</v>
      </c>
      <c r="G282" s="195"/>
      <c r="H282" s="215"/>
      <c r="I282" s="193"/>
    </row>
    <row r="283" spans="1:9" ht="135">
      <c r="A283" s="193">
        <v>273</v>
      </c>
      <c r="B283" s="207"/>
      <c r="C283" s="208"/>
      <c r="D283" s="208">
        <v>3320</v>
      </c>
      <c r="E283" s="208"/>
      <c r="F283" s="209" t="s">
        <v>1242</v>
      </c>
      <c r="G283" s="200">
        <v>3320</v>
      </c>
      <c r="H283" s="201" t="s">
        <v>1243</v>
      </c>
      <c r="I283" s="210" t="s">
        <v>1244</v>
      </c>
    </row>
    <row r="284" spans="1:9" ht="15">
      <c r="A284" s="193">
        <v>274</v>
      </c>
      <c r="B284" s="211"/>
      <c r="C284" s="212"/>
      <c r="D284" s="212"/>
      <c r="E284" s="213">
        <v>3321</v>
      </c>
      <c r="F284" s="214" t="s">
        <v>1242</v>
      </c>
      <c r="G284" s="195"/>
      <c r="H284" s="215"/>
      <c r="I284" s="193"/>
    </row>
    <row r="285" spans="1:9" ht="180">
      <c r="A285" s="193">
        <v>275</v>
      </c>
      <c r="B285" s="207"/>
      <c r="C285" s="208"/>
      <c r="D285" s="208">
        <v>3330</v>
      </c>
      <c r="E285" s="208"/>
      <c r="F285" s="209" t="s">
        <v>1245</v>
      </c>
      <c r="G285" s="200">
        <v>3330</v>
      </c>
      <c r="H285" s="201" t="s">
        <v>1246</v>
      </c>
      <c r="I285" s="210" t="s">
        <v>1247</v>
      </c>
    </row>
    <row r="286" spans="1:9" ht="15">
      <c r="A286" s="193">
        <v>276</v>
      </c>
      <c r="B286" s="211"/>
      <c r="C286" s="212"/>
      <c r="D286" s="212"/>
      <c r="E286" s="213">
        <v>3331</v>
      </c>
      <c r="F286" s="214" t="s">
        <v>1248</v>
      </c>
      <c r="G286" s="195"/>
      <c r="H286" s="215"/>
      <c r="I286" s="193"/>
    </row>
    <row r="287" spans="1:9" ht="15">
      <c r="A287" s="193">
        <v>277</v>
      </c>
      <c r="B287" s="211"/>
      <c r="C287" s="212"/>
      <c r="D287" s="212"/>
      <c r="E287" s="213">
        <v>3332</v>
      </c>
      <c r="F287" s="214" t="s">
        <v>1249</v>
      </c>
      <c r="G287" s="195"/>
      <c r="H287" s="215"/>
      <c r="I287" s="193"/>
    </row>
    <row r="288" spans="1:9" ht="75">
      <c r="A288" s="193">
        <v>278</v>
      </c>
      <c r="B288" s="207"/>
      <c r="C288" s="208"/>
      <c r="D288" s="208">
        <v>3340</v>
      </c>
      <c r="E288" s="208"/>
      <c r="F288" s="209" t="s">
        <v>1250</v>
      </c>
      <c r="G288" s="200">
        <v>3340</v>
      </c>
      <c r="H288" s="201" t="s">
        <v>1251</v>
      </c>
      <c r="I288" s="210" t="s">
        <v>1252</v>
      </c>
    </row>
    <row r="289" spans="1:9" ht="15">
      <c r="A289" s="193">
        <v>279</v>
      </c>
      <c r="B289" s="211"/>
      <c r="C289" s="212"/>
      <c r="D289" s="212"/>
      <c r="E289" s="213">
        <v>3341</v>
      </c>
      <c r="F289" s="214" t="s">
        <v>1250</v>
      </c>
      <c r="G289" s="195"/>
      <c r="H289" s="215"/>
      <c r="I289" s="193"/>
    </row>
    <row r="290" spans="1:9" ht="105">
      <c r="A290" s="193">
        <v>280</v>
      </c>
      <c r="B290" s="207"/>
      <c r="C290" s="208"/>
      <c r="D290" s="208">
        <v>3350</v>
      </c>
      <c r="E290" s="208"/>
      <c r="F290" s="209" t="s">
        <v>1253</v>
      </c>
      <c r="G290" s="200">
        <v>3350</v>
      </c>
      <c r="H290" s="201" t="s">
        <v>1254</v>
      </c>
      <c r="I290" s="210" t="s">
        <v>1255</v>
      </c>
    </row>
    <row r="291" spans="1:9" ht="15">
      <c r="A291" s="193">
        <v>281</v>
      </c>
      <c r="B291" s="211"/>
      <c r="C291" s="212"/>
      <c r="D291" s="212"/>
      <c r="E291" s="213">
        <v>3351</v>
      </c>
      <c r="F291" s="214" t="s">
        <v>1256</v>
      </c>
      <c r="G291" s="195"/>
      <c r="H291" s="215"/>
      <c r="I291" s="193"/>
    </row>
    <row r="292" spans="1:9" ht="15">
      <c r="A292" s="193">
        <v>282</v>
      </c>
      <c r="B292" s="211"/>
      <c r="C292" s="212"/>
      <c r="D292" s="212"/>
      <c r="E292" s="213">
        <v>3352</v>
      </c>
      <c r="F292" s="214" t="s">
        <v>1257</v>
      </c>
      <c r="G292" s="195"/>
      <c r="H292" s="215"/>
      <c r="I292" s="193"/>
    </row>
    <row r="293" spans="1:9" ht="15">
      <c r="A293" s="193">
        <v>283</v>
      </c>
      <c r="B293" s="211"/>
      <c r="C293" s="212"/>
      <c r="D293" s="212"/>
      <c r="E293" s="213">
        <v>3353</v>
      </c>
      <c r="F293" s="214" t="s">
        <v>1258</v>
      </c>
      <c r="G293" s="195"/>
      <c r="H293" s="215"/>
      <c r="I293" s="193"/>
    </row>
    <row r="294" spans="1:9" ht="120">
      <c r="A294" s="193">
        <v>284</v>
      </c>
      <c r="B294" s="207"/>
      <c r="C294" s="208"/>
      <c r="D294" s="208">
        <v>3360</v>
      </c>
      <c r="E294" s="208"/>
      <c r="F294" s="209" t="s">
        <v>1259</v>
      </c>
      <c r="G294" s="200">
        <v>3360</v>
      </c>
      <c r="H294" s="201" t="s">
        <v>1260</v>
      </c>
      <c r="I294" s="210" t="s">
        <v>1261</v>
      </c>
    </row>
    <row r="295" spans="1:9" ht="15">
      <c r="A295" s="193">
        <v>285</v>
      </c>
      <c r="B295" s="211"/>
      <c r="C295" s="212"/>
      <c r="D295" s="212"/>
      <c r="E295" s="213">
        <v>3361</v>
      </c>
      <c r="F295" s="214" t="s">
        <v>1262</v>
      </c>
      <c r="G295" s="195"/>
      <c r="H295" s="215"/>
      <c r="I295" s="193"/>
    </row>
    <row r="296" spans="1:9" ht="75">
      <c r="A296" s="193">
        <v>286</v>
      </c>
      <c r="B296" s="207"/>
      <c r="C296" s="208"/>
      <c r="D296" s="208">
        <v>3370</v>
      </c>
      <c r="E296" s="208"/>
      <c r="F296" s="209" t="s">
        <v>1263</v>
      </c>
      <c r="G296" s="200">
        <v>3370</v>
      </c>
      <c r="H296" s="201" t="s">
        <v>1264</v>
      </c>
      <c r="I296" s="210" t="s">
        <v>1265</v>
      </c>
    </row>
    <row r="297" spans="1:9" ht="15">
      <c r="A297" s="193">
        <v>287</v>
      </c>
      <c r="B297" s="211"/>
      <c r="C297" s="212"/>
      <c r="D297" s="212"/>
      <c r="E297" s="213">
        <v>3371</v>
      </c>
      <c r="F297" s="214" t="s">
        <v>1263</v>
      </c>
      <c r="G297" s="195"/>
      <c r="H297" s="215"/>
      <c r="I297" s="193"/>
    </row>
    <row r="298" spans="1:9" ht="60">
      <c r="A298" s="193">
        <v>288</v>
      </c>
      <c r="B298" s="207"/>
      <c r="C298" s="208"/>
      <c r="D298" s="208">
        <v>3380</v>
      </c>
      <c r="E298" s="208"/>
      <c r="F298" s="209" t="s">
        <v>1266</v>
      </c>
      <c r="G298" s="200">
        <v>3380</v>
      </c>
      <c r="H298" s="201" t="s">
        <v>1267</v>
      </c>
      <c r="I298" s="210" t="s">
        <v>1268</v>
      </c>
    </row>
    <row r="299" spans="1:9" ht="15">
      <c r="A299" s="193">
        <v>289</v>
      </c>
      <c r="B299" s="211"/>
      <c r="C299" s="212"/>
      <c r="D299" s="212"/>
      <c r="E299" s="213">
        <v>3381</v>
      </c>
      <c r="F299" s="214" t="s">
        <v>1269</v>
      </c>
      <c r="G299" s="195"/>
      <c r="H299" s="215"/>
      <c r="I299" s="193"/>
    </row>
    <row r="300" spans="1:9" ht="105">
      <c r="A300" s="193">
        <v>290</v>
      </c>
      <c r="B300" s="207"/>
      <c r="C300" s="208"/>
      <c r="D300" s="208">
        <v>3390</v>
      </c>
      <c r="E300" s="208"/>
      <c r="F300" s="209" t="s">
        <v>1270</v>
      </c>
      <c r="G300" s="200">
        <v>3390</v>
      </c>
      <c r="H300" s="201" t="s">
        <v>1271</v>
      </c>
      <c r="I300" s="210" t="s">
        <v>1272</v>
      </c>
    </row>
    <row r="301" spans="1:9" ht="15">
      <c r="A301" s="193">
        <v>291</v>
      </c>
      <c r="B301" s="211"/>
      <c r="C301" s="212"/>
      <c r="D301" s="212"/>
      <c r="E301" s="213">
        <v>3391</v>
      </c>
      <c r="F301" s="214" t="s">
        <v>1270</v>
      </c>
      <c r="G301" s="195"/>
      <c r="H301" s="215"/>
      <c r="I301" s="193"/>
    </row>
    <row r="302" spans="1:9" ht="120">
      <c r="A302" s="193">
        <v>292</v>
      </c>
      <c r="B302" s="203"/>
      <c r="C302" s="204">
        <v>3400</v>
      </c>
      <c r="D302" s="204"/>
      <c r="E302" s="204"/>
      <c r="F302" s="205" t="s">
        <v>1273</v>
      </c>
      <c r="G302" s="200">
        <v>3400</v>
      </c>
      <c r="H302" s="201" t="s">
        <v>1274</v>
      </c>
      <c r="I302" s="206" t="s">
        <v>1275</v>
      </c>
    </row>
    <row r="303" spans="1:9" ht="60">
      <c r="A303" s="193">
        <v>293</v>
      </c>
      <c r="B303" s="207"/>
      <c r="C303" s="208"/>
      <c r="D303" s="208">
        <v>3410</v>
      </c>
      <c r="E303" s="208"/>
      <c r="F303" s="209" t="s">
        <v>1276</v>
      </c>
      <c r="G303" s="200">
        <v>3410</v>
      </c>
      <c r="H303" s="201" t="s">
        <v>1277</v>
      </c>
      <c r="I303" s="210" t="s">
        <v>1278</v>
      </c>
    </row>
    <row r="304" spans="1:9" ht="15">
      <c r="A304" s="193">
        <v>294</v>
      </c>
      <c r="B304" s="211"/>
      <c r="C304" s="212"/>
      <c r="D304" s="212"/>
      <c r="E304" s="213">
        <v>3411</v>
      </c>
      <c r="F304" s="214" t="s">
        <v>1276</v>
      </c>
      <c r="G304" s="195"/>
      <c r="H304" s="215"/>
      <c r="I304" s="193"/>
    </row>
    <row r="305" spans="1:9" ht="15">
      <c r="A305" s="193">
        <v>295</v>
      </c>
      <c r="B305" s="211"/>
      <c r="C305" s="212"/>
      <c r="D305" s="212"/>
      <c r="E305" s="213">
        <v>3412</v>
      </c>
      <c r="F305" s="214" t="s">
        <v>1279</v>
      </c>
      <c r="G305" s="195"/>
      <c r="H305" s="215"/>
      <c r="I305" s="193"/>
    </row>
    <row r="306" spans="1:9" ht="120">
      <c r="A306" s="193">
        <v>296</v>
      </c>
      <c r="B306" s="207"/>
      <c r="C306" s="208"/>
      <c r="D306" s="208">
        <v>3420</v>
      </c>
      <c r="E306" s="208"/>
      <c r="F306" s="209" t="s">
        <v>1280</v>
      </c>
      <c r="G306" s="200">
        <v>3420</v>
      </c>
      <c r="H306" s="201" t="s">
        <v>1281</v>
      </c>
      <c r="I306" s="210" t="s">
        <v>1282</v>
      </c>
    </row>
    <row r="307" spans="1:9" ht="15">
      <c r="A307" s="193">
        <v>297</v>
      </c>
      <c r="B307" s="211"/>
      <c r="C307" s="212"/>
      <c r="D307" s="212"/>
      <c r="E307" s="213">
        <v>3421</v>
      </c>
      <c r="F307" s="214" t="s">
        <v>1280</v>
      </c>
      <c r="G307" s="195"/>
      <c r="H307" s="215"/>
      <c r="I307" s="193"/>
    </row>
    <row r="308" spans="1:9" ht="105">
      <c r="A308" s="193">
        <v>298</v>
      </c>
      <c r="B308" s="207"/>
      <c r="C308" s="208"/>
      <c r="D308" s="208">
        <v>3430</v>
      </c>
      <c r="E308" s="208"/>
      <c r="F308" s="209" t="s">
        <v>1283</v>
      </c>
      <c r="G308" s="200">
        <v>3430</v>
      </c>
      <c r="H308" s="201" t="s">
        <v>1284</v>
      </c>
      <c r="I308" s="210" t="s">
        <v>1285</v>
      </c>
    </row>
    <row r="309" spans="1:9" ht="15">
      <c r="A309" s="193">
        <v>299</v>
      </c>
      <c r="B309" s="211"/>
      <c r="C309" s="212"/>
      <c r="D309" s="212"/>
      <c r="E309" s="213">
        <v>3431</v>
      </c>
      <c r="F309" s="214" t="s">
        <v>1283</v>
      </c>
      <c r="G309" s="195"/>
      <c r="H309" s="215"/>
      <c r="I309" s="193"/>
    </row>
    <row r="310" spans="1:9" ht="90">
      <c r="A310" s="193">
        <v>300</v>
      </c>
      <c r="B310" s="207"/>
      <c r="C310" s="208"/>
      <c r="D310" s="208">
        <v>3440</v>
      </c>
      <c r="E310" s="208"/>
      <c r="F310" s="209" t="s">
        <v>1286</v>
      </c>
      <c r="G310" s="200">
        <v>3440</v>
      </c>
      <c r="H310" s="201" t="s">
        <v>1287</v>
      </c>
      <c r="I310" s="210" t="s">
        <v>1288</v>
      </c>
    </row>
    <row r="311" spans="1:9" ht="15">
      <c r="A311" s="193">
        <v>301</v>
      </c>
      <c r="B311" s="211"/>
      <c r="C311" s="212"/>
      <c r="D311" s="212"/>
      <c r="E311" s="213">
        <v>3441</v>
      </c>
      <c r="F311" s="214" t="s">
        <v>1286</v>
      </c>
      <c r="G311" s="195"/>
      <c r="H311" s="215"/>
      <c r="I311" s="193"/>
    </row>
    <row r="312" spans="1:9" ht="60">
      <c r="A312" s="193">
        <v>302</v>
      </c>
      <c r="B312" s="207"/>
      <c r="C312" s="208"/>
      <c r="D312" s="208">
        <v>3450</v>
      </c>
      <c r="E312" s="208"/>
      <c r="F312" s="209" t="s">
        <v>1289</v>
      </c>
      <c r="G312" s="200">
        <v>3450</v>
      </c>
      <c r="H312" s="201" t="s">
        <v>1290</v>
      </c>
      <c r="I312" s="210" t="s">
        <v>1291</v>
      </c>
    </row>
    <row r="313" spans="1:9" ht="15">
      <c r="A313" s="193">
        <v>303</v>
      </c>
      <c r="B313" s="211"/>
      <c r="C313" s="212"/>
      <c r="D313" s="212"/>
      <c r="E313" s="213">
        <v>3451</v>
      </c>
      <c r="F313" s="214" t="s">
        <v>1289</v>
      </c>
      <c r="G313" s="195"/>
      <c r="H313" s="215"/>
      <c r="I313" s="193"/>
    </row>
    <row r="314" spans="1:9" ht="60">
      <c r="A314" s="193">
        <v>304</v>
      </c>
      <c r="B314" s="207"/>
      <c r="C314" s="208"/>
      <c r="D314" s="208">
        <v>3460</v>
      </c>
      <c r="E314" s="208"/>
      <c r="F314" s="209" t="s">
        <v>1292</v>
      </c>
      <c r="G314" s="200">
        <v>3460</v>
      </c>
      <c r="H314" s="201" t="s">
        <v>1293</v>
      </c>
      <c r="I314" s="210" t="s">
        <v>1294</v>
      </c>
    </row>
    <row r="315" spans="1:9" ht="15">
      <c r="A315" s="193">
        <v>305</v>
      </c>
      <c r="B315" s="211"/>
      <c r="C315" s="212"/>
      <c r="D315" s="212"/>
      <c r="E315" s="213">
        <v>3461</v>
      </c>
      <c r="F315" s="214" t="s">
        <v>1292</v>
      </c>
      <c r="G315" s="195"/>
      <c r="H315" s="215"/>
      <c r="I315" s="193"/>
    </row>
    <row r="316" spans="1:9" ht="30">
      <c r="A316" s="193">
        <v>306</v>
      </c>
      <c r="B316" s="207"/>
      <c r="C316" s="208"/>
      <c r="D316" s="208">
        <v>3470</v>
      </c>
      <c r="E316" s="208"/>
      <c r="F316" s="209" t="s">
        <v>1295</v>
      </c>
      <c r="G316" s="200">
        <v>3470</v>
      </c>
      <c r="H316" s="201" t="s">
        <v>1296</v>
      </c>
      <c r="I316" s="210" t="s">
        <v>1297</v>
      </c>
    </row>
    <row r="317" spans="1:9" ht="15">
      <c r="A317" s="193">
        <v>307</v>
      </c>
      <c r="B317" s="211"/>
      <c r="C317" s="212"/>
      <c r="D317" s="212"/>
      <c r="E317" s="213">
        <v>3471</v>
      </c>
      <c r="F317" s="214" t="s">
        <v>1295</v>
      </c>
      <c r="G317" s="195"/>
      <c r="H317" s="215"/>
      <c r="I317" s="193"/>
    </row>
    <row r="318" spans="1:9" ht="45">
      <c r="A318" s="193">
        <v>308</v>
      </c>
      <c r="B318" s="207"/>
      <c r="C318" s="208"/>
      <c r="D318" s="208">
        <v>3480</v>
      </c>
      <c r="E318" s="208"/>
      <c r="F318" s="209" t="s">
        <v>1298</v>
      </c>
      <c r="G318" s="200">
        <v>3480</v>
      </c>
      <c r="H318" s="201" t="s">
        <v>1299</v>
      </c>
      <c r="I318" s="210" t="s">
        <v>1300</v>
      </c>
    </row>
    <row r="319" spans="1:9" ht="15">
      <c r="A319" s="193">
        <v>309</v>
      </c>
      <c r="B319" s="211"/>
      <c r="C319" s="212"/>
      <c r="D319" s="212"/>
      <c r="E319" s="213">
        <v>3481</v>
      </c>
      <c r="F319" s="214" t="s">
        <v>1298</v>
      </c>
      <c r="G319" s="195"/>
      <c r="H319" s="215"/>
      <c r="I319" s="193"/>
    </row>
    <row r="320" spans="1:9" ht="90">
      <c r="A320" s="193">
        <v>310</v>
      </c>
      <c r="B320" s="207"/>
      <c r="C320" s="208"/>
      <c r="D320" s="208">
        <v>3490</v>
      </c>
      <c r="E320" s="208"/>
      <c r="F320" s="209" t="s">
        <v>1301</v>
      </c>
      <c r="G320" s="200">
        <v>3490</v>
      </c>
      <c r="H320" s="201" t="s">
        <v>1302</v>
      </c>
      <c r="I320" s="210" t="s">
        <v>1303</v>
      </c>
    </row>
    <row r="321" spans="1:9" ht="15">
      <c r="A321" s="193">
        <v>311</v>
      </c>
      <c r="B321" s="211"/>
      <c r="C321" s="212"/>
      <c r="D321" s="212"/>
      <c r="E321" s="213">
        <v>3491</v>
      </c>
      <c r="F321" s="214" t="s">
        <v>1301</v>
      </c>
      <c r="G321" s="195"/>
      <c r="H321" s="215"/>
      <c r="I321" s="193"/>
    </row>
    <row r="322" spans="1:9" ht="165">
      <c r="A322" s="193">
        <v>312</v>
      </c>
      <c r="B322" s="203"/>
      <c r="C322" s="204">
        <v>3500</v>
      </c>
      <c r="D322" s="204"/>
      <c r="E322" s="204"/>
      <c r="F322" s="205" t="s">
        <v>1304</v>
      </c>
      <c r="G322" s="200">
        <v>3500</v>
      </c>
      <c r="H322" s="201" t="s">
        <v>1305</v>
      </c>
      <c r="I322" s="206" t="s">
        <v>1306</v>
      </c>
    </row>
    <row r="323" spans="1:9" ht="105">
      <c r="A323" s="193">
        <v>313</v>
      </c>
      <c r="B323" s="207"/>
      <c r="C323" s="208"/>
      <c r="D323" s="208">
        <v>3510</v>
      </c>
      <c r="E323" s="208"/>
      <c r="F323" s="209" t="s">
        <v>1307</v>
      </c>
      <c r="G323" s="200">
        <v>3510</v>
      </c>
      <c r="H323" s="201" t="s">
        <v>1308</v>
      </c>
      <c r="I323" s="210" t="s">
        <v>1309</v>
      </c>
    </row>
    <row r="324" spans="1:9" ht="15">
      <c r="A324" s="193">
        <v>314</v>
      </c>
      <c r="B324" s="211"/>
      <c r="C324" s="212"/>
      <c r="D324" s="212"/>
      <c r="E324" s="213">
        <v>3511</v>
      </c>
      <c r="F324" s="214" t="s">
        <v>1310</v>
      </c>
      <c r="G324" s="195"/>
      <c r="H324" s="215"/>
      <c r="I324" s="193"/>
    </row>
    <row r="325" spans="1:9" ht="15">
      <c r="A325" s="193">
        <v>315</v>
      </c>
      <c r="B325" s="211"/>
      <c r="C325" s="212"/>
      <c r="D325" s="212"/>
      <c r="E325" s="213">
        <v>3512</v>
      </c>
      <c r="F325" s="214" t="s">
        <v>1311</v>
      </c>
      <c r="G325" s="195"/>
      <c r="H325" s="215"/>
      <c r="I325" s="193"/>
    </row>
    <row r="326" spans="1:9" ht="195">
      <c r="A326" s="193">
        <v>316</v>
      </c>
      <c r="B326" s="207"/>
      <c r="C326" s="208"/>
      <c r="D326" s="208">
        <v>3520</v>
      </c>
      <c r="E326" s="208"/>
      <c r="F326" s="209" t="s">
        <v>1312</v>
      </c>
      <c r="G326" s="200">
        <v>3520</v>
      </c>
      <c r="H326" s="201" t="s">
        <v>1313</v>
      </c>
      <c r="I326" s="210" t="s">
        <v>1314</v>
      </c>
    </row>
    <row r="327" spans="1:9" ht="15">
      <c r="A327" s="193">
        <v>317</v>
      </c>
      <c r="B327" s="211"/>
      <c r="C327" s="212"/>
      <c r="D327" s="212"/>
      <c r="E327" s="213">
        <v>3521</v>
      </c>
      <c r="F327" s="214" t="s">
        <v>1315</v>
      </c>
      <c r="G327" s="195"/>
      <c r="H327" s="215"/>
      <c r="I327" s="193"/>
    </row>
    <row r="328" spans="1:9" ht="15">
      <c r="A328" s="193">
        <v>318</v>
      </c>
      <c r="B328" s="211"/>
      <c r="C328" s="212"/>
      <c r="D328" s="212"/>
      <c r="E328" s="213">
        <v>3522</v>
      </c>
      <c r="F328" s="214" t="s">
        <v>1316</v>
      </c>
      <c r="G328" s="195"/>
      <c r="H328" s="215"/>
      <c r="I328" s="193"/>
    </row>
    <row r="329" spans="1:9" ht="180">
      <c r="A329" s="193">
        <v>319</v>
      </c>
      <c r="B329" s="207"/>
      <c r="C329" s="208"/>
      <c r="D329" s="208">
        <v>3530</v>
      </c>
      <c r="E329" s="208"/>
      <c r="F329" s="209" t="s">
        <v>1317</v>
      </c>
      <c r="G329" s="200">
        <v>3530</v>
      </c>
      <c r="H329" s="201" t="s">
        <v>1318</v>
      </c>
      <c r="I329" s="210" t="s">
        <v>1319</v>
      </c>
    </row>
    <row r="330" spans="1:9" ht="15">
      <c r="A330" s="193">
        <v>320</v>
      </c>
      <c r="B330" s="211"/>
      <c r="C330" s="212"/>
      <c r="D330" s="212"/>
      <c r="E330" s="213">
        <v>3531</v>
      </c>
      <c r="F330" s="214" t="s">
        <v>1320</v>
      </c>
      <c r="G330" s="195"/>
      <c r="H330" s="215"/>
      <c r="I330" s="193"/>
    </row>
    <row r="331" spans="1:9" ht="165">
      <c r="A331" s="193">
        <v>321</v>
      </c>
      <c r="B331" s="207"/>
      <c r="C331" s="208"/>
      <c r="D331" s="208">
        <v>3540</v>
      </c>
      <c r="E331" s="208"/>
      <c r="F331" s="209" t="s">
        <v>1321</v>
      </c>
      <c r="G331" s="200">
        <v>3540</v>
      </c>
      <c r="H331" s="201" t="s">
        <v>1322</v>
      </c>
      <c r="I331" s="210" t="s">
        <v>1323</v>
      </c>
    </row>
    <row r="332" spans="1:9" ht="15">
      <c r="A332" s="193">
        <v>322</v>
      </c>
      <c r="B332" s="211"/>
      <c r="C332" s="212"/>
      <c r="D332" s="212"/>
      <c r="E332" s="213">
        <v>3541</v>
      </c>
      <c r="F332" s="214" t="s">
        <v>1321</v>
      </c>
      <c r="G332" s="195"/>
      <c r="H332" s="215"/>
      <c r="I332" s="193"/>
    </row>
    <row r="333" spans="1:9" ht="105">
      <c r="A333" s="193">
        <v>323</v>
      </c>
      <c r="B333" s="207"/>
      <c r="C333" s="208"/>
      <c r="D333" s="208">
        <v>3550</v>
      </c>
      <c r="E333" s="208"/>
      <c r="F333" s="209" t="s">
        <v>1324</v>
      </c>
      <c r="G333" s="200">
        <v>3550</v>
      </c>
      <c r="H333" s="201" t="s">
        <v>1325</v>
      </c>
      <c r="I333" s="210" t="s">
        <v>1326</v>
      </c>
    </row>
    <row r="334" spans="1:9" ht="15">
      <c r="A334" s="193">
        <v>324</v>
      </c>
      <c r="B334" s="211"/>
      <c r="C334" s="212"/>
      <c r="D334" s="212"/>
      <c r="E334" s="213">
        <v>3551</v>
      </c>
      <c r="F334" s="214" t="s">
        <v>1327</v>
      </c>
      <c r="G334" s="195"/>
      <c r="H334" s="215"/>
      <c r="I334" s="193"/>
    </row>
    <row r="335" spans="1:9" ht="120">
      <c r="A335" s="193">
        <v>325</v>
      </c>
      <c r="B335" s="207"/>
      <c r="C335" s="208"/>
      <c r="D335" s="208">
        <v>3560</v>
      </c>
      <c r="E335" s="208"/>
      <c r="F335" s="209" t="s">
        <v>1328</v>
      </c>
      <c r="G335" s="200">
        <v>3560</v>
      </c>
      <c r="H335" s="201" t="s">
        <v>1329</v>
      </c>
      <c r="I335" s="210" t="s">
        <v>1330</v>
      </c>
    </row>
    <row r="336" spans="1:9" ht="15">
      <c r="A336" s="193">
        <v>326</v>
      </c>
      <c r="B336" s="211"/>
      <c r="C336" s="212"/>
      <c r="D336" s="212"/>
      <c r="E336" s="213">
        <v>3561</v>
      </c>
      <c r="F336" s="214" t="s">
        <v>1328</v>
      </c>
      <c r="G336" s="195"/>
      <c r="H336" s="215"/>
      <c r="I336" s="193"/>
    </row>
    <row r="337" spans="1:9" ht="165">
      <c r="A337" s="193">
        <v>327</v>
      </c>
      <c r="B337" s="207"/>
      <c r="C337" s="208"/>
      <c r="D337" s="208">
        <v>3570</v>
      </c>
      <c r="E337" s="208"/>
      <c r="F337" s="209" t="s">
        <v>1331</v>
      </c>
      <c r="G337" s="200">
        <v>3570</v>
      </c>
      <c r="H337" s="201" t="s">
        <v>1332</v>
      </c>
      <c r="I337" s="210" t="s">
        <v>1333</v>
      </c>
    </row>
    <row r="338" spans="1:9" ht="15">
      <c r="A338" s="193">
        <v>328</v>
      </c>
      <c r="B338" s="211"/>
      <c r="C338" s="212"/>
      <c r="D338" s="212"/>
      <c r="E338" s="213">
        <v>3571</v>
      </c>
      <c r="F338" s="214" t="s">
        <v>1331</v>
      </c>
      <c r="G338" s="195"/>
      <c r="H338" s="215"/>
      <c r="I338" s="193"/>
    </row>
    <row r="339" spans="1:9" ht="90">
      <c r="A339" s="193">
        <v>329</v>
      </c>
      <c r="B339" s="207"/>
      <c r="C339" s="208"/>
      <c r="D339" s="208">
        <v>3580</v>
      </c>
      <c r="E339" s="208"/>
      <c r="F339" s="209" t="s">
        <v>1334</v>
      </c>
      <c r="G339" s="200">
        <v>3580</v>
      </c>
      <c r="H339" s="201" t="s">
        <v>1335</v>
      </c>
      <c r="I339" s="210" t="s">
        <v>1336</v>
      </c>
    </row>
    <row r="340" spans="1:9" ht="15">
      <c r="A340" s="193">
        <v>330</v>
      </c>
      <c r="B340" s="211"/>
      <c r="C340" s="212"/>
      <c r="D340" s="212"/>
      <c r="E340" s="213">
        <v>3581</v>
      </c>
      <c r="F340" s="214" t="s">
        <v>1334</v>
      </c>
      <c r="G340" s="195"/>
      <c r="H340" s="215"/>
      <c r="I340" s="193"/>
    </row>
    <row r="341" spans="1:9" ht="75">
      <c r="A341" s="193">
        <v>331</v>
      </c>
      <c r="B341" s="207"/>
      <c r="C341" s="208"/>
      <c r="D341" s="208">
        <v>3590</v>
      </c>
      <c r="E341" s="208"/>
      <c r="F341" s="209" t="s">
        <v>1337</v>
      </c>
      <c r="G341" s="200">
        <v>3590</v>
      </c>
      <c r="H341" s="201" t="s">
        <v>1338</v>
      </c>
      <c r="I341" s="210" t="s">
        <v>1339</v>
      </c>
    </row>
    <row r="342" spans="1:9" ht="15">
      <c r="A342" s="193">
        <v>332</v>
      </c>
      <c r="B342" s="211"/>
      <c r="C342" s="212"/>
      <c r="D342" s="212"/>
      <c r="E342" s="213">
        <v>3591</v>
      </c>
      <c r="F342" s="214" t="s">
        <v>1337</v>
      </c>
      <c r="G342" s="195"/>
      <c r="H342" s="215"/>
      <c r="I342" s="193"/>
    </row>
    <row r="343" spans="1:9" ht="120">
      <c r="A343" s="193">
        <v>333</v>
      </c>
      <c r="B343" s="203"/>
      <c r="C343" s="204">
        <v>3600</v>
      </c>
      <c r="D343" s="204"/>
      <c r="E343" s="204"/>
      <c r="F343" s="205" t="s">
        <v>1340</v>
      </c>
      <c r="G343" s="200">
        <v>3600</v>
      </c>
      <c r="H343" s="201" t="s">
        <v>1341</v>
      </c>
      <c r="I343" s="206" t="s">
        <v>1342</v>
      </c>
    </row>
    <row r="344" spans="1:9" ht="180">
      <c r="A344" s="193">
        <v>334</v>
      </c>
      <c r="B344" s="207"/>
      <c r="C344" s="208"/>
      <c r="D344" s="208">
        <v>3610</v>
      </c>
      <c r="E344" s="208"/>
      <c r="F344" s="209" t="s">
        <v>1343</v>
      </c>
      <c r="G344" s="200">
        <v>3610</v>
      </c>
      <c r="H344" s="201" t="s">
        <v>1344</v>
      </c>
      <c r="I344" s="210" t="s">
        <v>1345</v>
      </c>
    </row>
    <row r="345" spans="1:9" ht="15">
      <c r="A345" s="193">
        <v>335</v>
      </c>
      <c r="B345" s="211"/>
      <c r="C345" s="212"/>
      <c r="D345" s="212"/>
      <c r="E345" s="213">
        <v>3611</v>
      </c>
      <c r="F345" s="214" t="s">
        <v>1346</v>
      </c>
      <c r="G345" s="195"/>
      <c r="H345" s="215"/>
      <c r="I345" s="193"/>
    </row>
    <row r="346" spans="1:9" ht="15">
      <c r="A346" s="193">
        <v>336</v>
      </c>
      <c r="B346" s="211"/>
      <c r="C346" s="212"/>
      <c r="D346" s="212"/>
      <c r="E346" s="213">
        <v>3612</v>
      </c>
      <c r="F346" s="214" t="s">
        <v>1347</v>
      </c>
      <c r="G346" s="195"/>
      <c r="H346" s="215"/>
      <c r="I346" s="193"/>
    </row>
    <row r="347" spans="1:9" ht="15">
      <c r="A347" s="193">
        <v>337</v>
      </c>
      <c r="B347" s="211"/>
      <c r="C347" s="212"/>
      <c r="D347" s="212"/>
      <c r="E347" s="213">
        <v>3613</v>
      </c>
      <c r="F347" s="214" t="s">
        <v>1348</v>
      </c>
      <c r="G347" s="195"/>
      <c r="H347" s="215"/>
      <c r="I347" s="193"/>
    </row>
    <row r="348" spans="1:9" ht="15">
      <c r="A348" s="193">
        <v>338</v>
      </c>
      <c r="B348" s="211"/>
      <c r="C348" s="212"/>
      <c r="D348" s="212"/>
      <c r="E348" s="213">
        <v>3614</v>
      </c>
      <c r="F348" s="214" t="s">
        <v>1349</v>
      </c>
      <c r="G348" s="195"/>
      <c r="H348" s="215"/>
      <c r="I348" s="193"/>
    </row>
    <row r="349" spans="1:9" ht="180">
      <c r="A349" s="193">
        <v>339</v>
      </c>
      <c r="B349" s="207"/>
      <c r="C349" s="208"/>
      <c r="D349" s="208">
        <v>3620</v>
      </c>
      <c r="E349" s="208"/>
      <c r="F349" s="209" t="s">
        <v>1350</v>
      </c>
      <c r="G349" s="200">
        <v>3620</v>
      </c>
      <c r="H349" s="201" t="s">
        <v>1351</v>
      </c>
      <c r="I349" s="210" t="s">
        <v>1352</v>
      </c>
    </row>
    <row r="350" spans="1:9" ht="15">
      <c r="A350" s="193">
        <v>340</v>
      </c>
      <c r="B350" s="211"/>
      <c r="C350" s="212"/>
      <c r="D350" s="212"/>
      <c r="E350" s="213">
        <v>3621</v>
      </c>
      <c r="F350" s="214" t="s">
        <v>1353</v>
      </c>
      <c r="G350" s="195"/>
      <c r="H350" s="215"/>
      <c r="I350" s="193"/>
    </row>
    <row r="351" spans="1:9" ht="165">
      <c r="A351" s="193">
        <v>341</v>
      </c>
      <c r="B351" s="207"/>
      <c r="C351" s="208"/>
      <c r="D351" s="208">
        <v>3630</v>
      </c>
      <c r="E351" s="208"/>
      <c r="F351" s="209" t="s">
        <v>1354</v>
      </c>
      <c r="G351" s="200">
        <v>3630</v>
      </c>
      <c r="H351" s="201" t="s">
        <v>1355</v>
      </c>
      <c r="I351" s="210" t="s">
        <v>1356</v>
      </c>
    </row>
    <row r="352" spans="1:9" ht="15">
      <c r="A352" s="193">
        <v>342</v>
      </c>
      <c r="B352" s="211"/>
      <c r="C352" s="212"/>
      <c r="D352" s="212"/>
      <c r="E352" s="213">
        <v>3631</v>
      </c>
      <c r="F352" s="214" t="s">
        <v>1354</v>
      </c>
      <c r="G352" s="195"/>
      <c r="H352" s="215"/>
      <c r="I352" s="193"/>
    </row>
    <row r="353" spans="1:9" ht="90">
      <c r="A353" s="193">
        <v>343</v>
      </c>
      <c r="B353" s="207"/>
      <c r="C353" s="208"/>
      <c r="D353" s="208">
        <v>3640</v>
      </c>
      <c r="E353" s="208"/>
      <c r="F353" s="209" t="s">
        <v>1357</v>
      </c>
      <c r="G353" s="200">
        <v>3640</v>
      </c>
      <c r="H353" s="201" t="s">
        <v>1358</v>
      </c>
      <c r="I353" s="210" t="s">
        <v>1359</v>
      </c>
    </row>
    <row r="354" spans="1:9" ht="15">
      <c r="A354" s="193">
        <v>344</v>
      </c>
      <c r="B354" s="211"/>
      <c r="C354" s="212"/>
      <c r="D354" s="212"/>
      <c r="E354" s="213">
        <v>3641</v>
      </c>
      <c r="F354" s="214" t="s">
        <v>1357</v>
      </c>
      <c r="G354" s="195"/>
      <c r="H354" s="215"/>
      <c r="I354" s="193"/>
    </row>
    <row r="355" spans="1:9" ht="105">
      <c r="A355" s="193">
        <v>345</v>
      </c>
      <c r="B355" s="207"/>
      <c r="C355" s="208"/>
      <c r="D355" s="208">
        <v>3650</v>
      </c>
      <c r="E355" s="208"/>
      <c r="F355" s="209" t="s">
        <v>1360</v>
      </c>
      <c r="G355" s="200">
        <v>3650</v>
      </c>
      <c r="H355" s="201" t="s">
        <v>1361</v>
      </c>
      <c r="I355" s="210" t="s">
        <v>1362</v>
      </c>
    </row>
    <row r="356" spans="1:9" ht="15">
      <c r="A356" s="193">
        <v>346</v>
      </c>
      <c r="B356" s="211"/>
      <c r="C356" s="212"/>
      <c r="D356" s="212"/>
      <c r="E356" s="213">
        <v>3651</v>
      </c>
      <c r="F356" s="214" t="s">
        <v>1360</v>
      </c>
      <c r="G356" s="195"/>
      <c r="H356" s="215"/>
      <c r="I356" s="193"/>
    </row>
    <row r="357" spans="1:9" ht="135">
      <c r="A357" s="193">
        <v>347</v>
      </c>
      <c r="B357" s="207"/>
      <c r="C357" s="208"/>
      <c r="D357" s="208">
        <v>3660</v>
      </c>
      <c r="E357" s="208"/>
      <c r="F357" s="209" t="s">
        <v>1363</v>
      </c>
      <c r="G357" s="200">
        <v>3660</v>
      </c>
      <c r="H357" s="201" t="s">
        <v>1364</v>
      </c>
      <c r="I357" s="210" t="s">
        <v>1365</v>
      </c>
    </row>
    <row r="358" spans="1:9" ht="15">
      <c r="A358" s="193">
        <v>348</v>
      </c>
      <c r="B358" s="211"/>
      <c r="C358" s="212"/>
      <c r="D358" s="212"/>
      <c r="E358" s="213">
        <v>3661</v>
      </c>
      <c r="F358" s="214" t="s">
        <v>1363</v>
      </c>
      <c r="G358" s="195"/>
      <c r="H358" s="215"/>
      <c r="I358" s="193"/>
    </row>
    <row r="359" spans="1:9" ht="60">
      <c r="A359" s="193">
        <v>349</v>
      </c>
      <c r="B359" s="207"/>
      <c r="C359" s="208"/>
      <c r="D359" s="208">
        <v>3690</v>
      </c>
      <c r="E359" s="208"/>
      <c r="F359" s="209" t="s">
        <v>1366</v>
      </c>
      <c r="G359" s="200">
        <v>3690</v>
      </c>
      <c r="H359" s="201" t="s">
        <v>1367</v>
      </c>
      <c r="I359" s="210" t="s">
        <v>1368</v>
      </c>
    </row>
    <row r="360" spans="1:9" ht="15">
      <c r="A360" s="193">
        <v>350</v>
      </c>
      <c r="B360" s="211"/>
      <c r="C360" s="212"/>
      <c r="D360" s="212"/>
      <c r="E360" s="213">
        <v>3691</v>
      </c>
      <c r="F360" s="214" t="s">
        <v>1366</v>
      </c>
      <c r="G360" s="195"/>
      <c r="H360" s="215"/>
      <c r="I360" s="193"/>
    </row>
    <row r="361" spans="1:9" ht="75">
      <c r="A361" s="193">
        <v>351</v>
      </c>
      <c r="B361" s="203"/>
      <c r="C361" s="204">
        <v>3700</v>
      </c>
      <c r="D361" s="204"/>
      <c r="E361" s="204"/>
      <c r="F361" s="205" t="s">
        <v>1369</v>
      </c>
      <c r="G361" s="200">
        <v>3700</v>
      </c>
      <c r="H361" s="201" t="s">
        <v>1370</v>
      </c>
      <c r="I361" s="206" t="s">
        <v>1371</v>
      </c>
    </row>
    <row r="362" spans="1:9" ht="30">
      <c r="A362" s="193">
        <v>352</v>
      </c>
      <c r="B362" s="207"/>
      <c r="C362" s="208"/>
      <c r="D362" s="208">
        <v>3710</v>
      </c>
      <c r="E362" s="208"/>
      <c r="F362" s="209" t="s">
        <v>1372</v>
      </c>
      <c r="G362" s="200">
        <v>3710</v>
      </c>
      <c r="H362" s="201" t="s">
        <v>1373</v>
      </c>
      <c r="I362" s="210" t="s">
        <v>1374</v>
      </c>
    </row>
    <row r="363" spans="1:9" ht="15">
      <c r="A363" s="193">
        <v>353</v>
      </c>
      <c r="B363" s="211"/>
      <c r="C363" s="212"/>
      <c r="D363" s="212"/>
      <c r="E363" s="213">
        <v>3711</v>
      </c>
      <c r="F363" s="214" t="s">
        <v>1375</v>
      </c>
      <c r="G363" s="195"/>
      <c r="H363" s="215"/>
      <c r="I363" s="193"/>
    </row>
    <row r="364" spans="1:9" ht="15">
      <c r="A364" s="193">
        <v>354</v>
      </c>
      <c r="B364" s="211"/>
      <c r="C364" s="212"/>
      <c r="D364" s="212"/>
      <c r="E364" s="213">
        <v>3712</v>
      </c>
      <c r="F364" s="214" t="s">
        <v>1376</v>
      </c>
      <c r="G364" s="195"/>
      <c r="H364" s="215"/>
      <c r="I364" s="193"/>
    </row>
    <row r="365" spans="1:9" ht="30">
      <c r="A365" s="193">
        <v>355</v>
      </c>
      <c r="B365" s="207"/>
      <c r="C365" s="208"/>
      <c r="D365" s="208">
        <v>3720</v>
      </c>
      <c r="E365" s="208"/>
      <c r="F365" s="209" t="s">
        <v>1377</v>
      </c>
      <c r="G365" s="200">
        <v>3720</v>
      </c>
      <c r="H365" s="201" t="s">
        <v>1378</v>
      </c>
      <c r="I365" s="210" t="s">
        <v>1379</v>
      </c>
    </row>
    <row r="366" spans="1:9" ht="15">
      <c r="A366" s="193">
        <v>356</v>
      </c>
      <c r="B366" s="211"/>
      <c r="C366" s="212"/>
      <c r="D366" s="212"/>
      <c r="E366" s="213">
        <v>3721</v>
      </c>
      <c r="F366" s="214" t="s">
        <v>1380</v>
      </c>
      <c r="G366" s="195"/>
      <c r="H366" s="215"/>
      <c r="I366" s="193"/>
    </row>
    <row r="367" spans="1:9" ht="15">
      <c r="A367" s="193">
        <v>357</v>
      </c>
      <c r="B367" s="211"/>
      <c r="C367" s="212"/>
      <c r="D367" s="212"/>
      <c r="E367" s="213">
        <v>3722</v>
      </c>
      <c r="F367" s="214" t="s">
        <v>1381</v>
      </c>
      <c r="G367" s="195"/>
      <c r="H367" s="215"/>
      <c r="I367" s="193"/>
    </row>
    <row r="368" spans="1:9" ht="60">
      <c r="A368" s="193">
        <v>358</v>
      </c>
      <c r="B368" s="207"/>
      <c r="C368" s="208"/>
      <c r="D368" s="208">
        <v>3730</v>
      </c>
      <c r="E368" s="208"/>
      <c r="F368" s="209" t="s">
        <v>1382</v>
      </c>
      <c r="G368" s="200">
        <v>3730</v>
      </c>
      <c r="H368" s="201" t="s">
        <v>1383</v>
      </c>
      <c r="I368" s="210" t="s">
        <v>1384</v>
      </c>
    </row>
    <row r="369" spans="1:9" ht="15">
      <c r="A369" s="193">
        <v>359</v>
      </c>
      <c r="B369" s="211"/>
      <c r="C369" s="212"/>
      <c r="D369" s="212"/>
      <c r="E369" s="213">
        <v>3731</v>
      </c>
      <c r="F369" s="214" t="s">
        <v>1385</v>
      </c>
      <c r="G369" s="195"/>
      <c r="H369" s="215"/>
      <c r="I369" s="193"/>
    </row>
    <row r="370" spans="1:9" ht="15">
      <c r="A370" s="193">
        <v>360</v>
      </c>
      <c r="B370" s="211"/>
      <c r="C370" s="212"/>
      <c r="D370" s="212"/>
      <c r="E370" s="213">
        <v>3732</v>
      </c>
      <c r="F370" s="214" t="s">
        <v>1386</v>
      </c>
      <c r="G370" s="195"/>
      <c r="H370" s="215"/>
      <c r="I370" s="193"/>
    </row>
    <row r="371" spans="1:9" ht="45">
      <c r="A371" s="193">
        <v>361</v>
      </c>
      <c r="B371" s="207"/>
      <c r="C371" s="208"/>
      <c r="D371" s="208">
        <v>3740</v>
      </c>
      <c r="E371" s="208"/>
      <c r="F371" s="209" t="s">
        <v>1387</v>
      </c>
      <c r="G371" s="200">
        <v>3740</v>
      </c>
      <c r="H371" s="201" t="s">
        <v>1388</v>
      </c>
      <c r="I371" s="210" t="s">
        <v>1389</v>
      </c>
    </row>
    <row r="372" spans="1:9" ht="15">
      <c r="A372" s="193">
        <v>362</v>
      </c>
      <c r="B372" s="211"/>
      <c r="C372" s="212"/>
      <c r="D372" s="212"/>
      <c r="E372" s="213">
        <v>3741</v>
      </c>
      <c r="F372" s="214" t="s">
        <v>1390</v>
      </c>
      <c r="G372" s="195"/>
      <c r="H372" s="215"/>
      <c r="I372" s="193"/>
    </row>
    <row r="373" spans="1:9" ht="30">
      <c r="A373" s="193">
        <v>363</v>
      </c>
      <c r="B373" s="207"/>
      <c r="C373" s="208"/>
      <c r="D373" s="208">
        <v>3750</v>
      </c>
      <c r="E373" s="208"/>
      <c r="F373" s="209" t="s">
        <v>1391</v>
      </c>
      <c r="G373" s="200">
        <v>3750</v>
      </c>
      <c r="H373" s="201" t="s">
        <v>1392</v>
      </c>
      <c r="I373" s="210" t="s">
        <v>1393</v>
      </c>
    </row>
    <row r="374" spans="1:9" ht="15">
      <c r="A374" s="193">
        <v>364</v>
      </c>
      <c r="B374" s="211"/>
      <c r="C374" s="212"/>
      <c r="D374" s="212"/>
      <c r="E374" s="213">
        <v>3751</v>
      </c>
      <c r="F374" s="214" t="s">
        <v>1394</v>
      </c>
      <c r="G374" s="195"/>
      <c r="H374" s="215"/>
      <c r="I374" s="193"/>
    </row>
    <row r="375" spans="1:9" ht="45">
      <c r="A375" s="193">
        <v>365</v>
      </c>
      <c r="B375" s="207"/>
      <c r="C375" s="208"/>
      <c r="D375" s="208">
        <v>3760</v>
      </c>
      <c r="E375" s="208"/>
      <c r="F375" s="209" t="s">
        <v>1395</v>
      </c>
      <c r="G375" s="200">
        <v>3760</v>
      </c>
      <c r="H375" s="201" t="s">
        <v>1396</v>
      </c>
      <c r="I375" s="210" t="s">
        <v>1397</v>
      </c>
    </row>
    <row r="376" spans="1:9" ht="15">
      <c r="A376" s="193">
        <v>366</v>
      </c>
      <c r="B376" s="211"/>
      <c r="C376" s="212"/>
      <c r="D376" s="212"/>
      <c r="E376" s="213">
        <v>3761</v>
      </c>
      <c r="F376" s="214" t="s">
        <v>1398</v>
      </c>
      <c r="G376" s="195"/>
      <c r="H376" s="215"/>
      <c r="I376" s="193"/>
    </row>
    <row r="377" spans="1:9" ht="75">
      <c r="A377" s="193">
        <v>367</v>
      </c>
      <c r="B377" s="207"/>
      <c r="C377" s="208"/>
      <c r="D377" s="208">
        <v>3770</v>
      </c>
      <c r="E377" s="208"/>
      <c r="F377" s="209" t="s">
        <v>1399</v>
      </c>
      <c r="G377" s="200">
        <v>3770</v>
      </c>
      <c r="H377" s="201" t="s">
        <v>1400</v>
      </c>
      <c r="I377" s="210" t="s">
        <v>1401</v>
      </c>
    </row>
    <row r="378" spans="1:9" ht="15">
      <c r="A378" s="193">
        <v>368</v>
      </c>
      <c r="B378" s="211"/>
      <c r="C378" s="212"/>
      <c r="D378" s="212"/>
      <c r="E378" s="213">
        <v>3771</v>
      </c>
      <c r="F378" s="214" t="s">
        <v>1399</v>
      </c>
      <c r="G378" s="195"/>
      <c r="H378" s="215"/>
      <c r="I378" s="193"/>
    </row>
    <row r="379" spans="1:9" ht="75">
      <c r="A379" s="193">
        <v>369</v>
      </c>
      <c r="B379" s="207"/>
      <c r="C379" s="208"/>
      <c r="D379" s="208">
        <v>3780</v>
      </c>
      <c r="E379" s="208"/>
      <c r="F379" s="209" t="s">
        <v>1402</v>
      </c>
      <c r="G379" s="200">
        <v>3780</v>
      </c>
      <c r="H379" s="201" t="s">
        <v>1403</v>
      </c>
      <c r="I379" s="210" t="s">
        <v>1404</v>
      </c>
    </row>
    <row r="380" spans="1:9" ht="15">
      <c r="A380" s="193">
        <v>370</v>
      </c>
      <c r="B380" s="211"/>
      <c r="C380" s="212"/>
      <c r="D380" s="212"/>
      <c r="E380" s="213">
        <v>3781</v>
      </c>
      <c r="F380" s="214" t="s">
        <v>1402</v>
      </c>
      <c r="G380" s="195"/>
      <c r="H380" s="215"/>
      <c r="I380" s="193"/>
    </row>
    <row r="381" spans="1:9" ht="60">
      <c r="A381" s="193">
        <v>371</v>
      </c>
      <c r="B381" s="207"/>
      <c r="C381" s="208"/>
      <c r="D381" s="208">
        <v>3790</v>
      </c>
      <c r="E381" s="208"/>
      <c r="F381" s="209" t="s">
        <v>1405</v>
      </c>
      <c r="G381" s="200">
        <v>3790</v>
      </c>
      <c r="H381" s="201" t="s">
        <v>1406</v>
      </c>
      <c r="I381" s="210" t="s">
        <v>1407</v>
      </c>
    </row>
    <row r="382" spans="1:9" ht="15">
      <c r="A382" s="193">
        <v>372</v>
      </c>
      <c r="B382" s="211"/>
      <c r="C382" s="212"/>
      <c r="D382" s="212"/>
      <c r="E382" s="213">
        <v>3791</v>
      </c>
      <c r="F382" s="214" t="s">
        <v>1405</v>
      </c>
      <c r="G382" s="195"/>
      <c r="H382" s="215"/>
      <c r="I382" s="193"/>
    </row>
    <row r="383" spans="1:9" ht="45">
      <c r="A383" s="193">
        <v>373</v>
      </c>
      <c r="B383" s="203"/>
      <c r="C383" s="204">
        <v>3800</v>
      </c>
      <c r="D383" s="204"/>
      <c r="E383" s="204"/>
      <c r="F383" s="205" t="s">
        <v>1408</v>
      </c>
      <c r="G383" s="200">
        <v>3800</v>
      </c>
      <c r="H383" s="201" t="s">
        <v>1409</v>
      </c>
      <c r="I383" s="206" t="s">
        <v>1410</v>
      </c>
    </row>
    <row r="384" spans="1:9" ht="45">
      <c r="A384" s="193">
        <v>374</v>
      </c>
      <c r="B384" s="207"/>
      <c r="C384" s="208"/>
      <c r="D384" s="208">
        <v>3810</v>
      </c>
      <c r="E384" s="208"/>
      <c r="F384" s="209" t="s">
        <v>1411</v>
      </c>
      <c r="G384" s="200">
        <v>3810</v>
      </c>
      <c r="H384" s="201" t="s">
        <v>1412</v>
      </c>
      <c r="I384" s="210" t="s">
        <v>1413</v>
      </c>
    </row>
    <row r="385" spans="1:9" ht="15">
      <c r="A385" s="193">
        <v>375</v>
      </c>
      <c r="B385" s="211"/>
      <c r="C385" s="212"/>
      <c r="D385" s="212"/>
      <c r="E385" s="213">
        <v>3811</v>
      </c>
      <c r="F385" s="214" t="s">
        <v>1414</v>
      </c>
      <c r="G385" s="195"/>
      <c r="H385" s="215"/>
      <c r="I385" s="193"/>
    </row>
    <row r="386" spans="1:9" ht="15">
      <c r="A386" s="193">
        <v>376</v>
      </c>
      <c r="B386" s="211"/>
      <c r="C386" s="212"/>
      <c r="D386" s="212"/>
      <c r="E386" s="213">
        <v>3812</v>
      </c>
      <c r="F386" s="214" t="s">
        <v>1415</v>
      </c>
      <c r="G386" s="195"/>
      <c r="H386" s="215"/>
      <c r="I386" s="193"/>
    </row>
    <row r="387" spans="1:9" ht="60">
      <c r="A387" s="193">
        <v>377</v>
      </c>
      <c r="B387" s="207"/>
      <c r="C387" s="208"/>
      <c r="D387" s="208">
        <v>3820</v>
      </c>
      <c r="E387" s="208"/>
      <c r="F387" s="209" t="s">
        <v>1416</v>
      </c>
      <c r="G387" s="200">
        <v>3820</v>
      </c>
      <c r="H387" s="201" t="s">
        <v>1417</v>
      </c>
      <c r="I387" s="210" t="s">
        <v>1418</v>
      </c>
    </row>
    <row r="388" spans="1:9" ht="15">
      <c r="A388" s="193">
        <v>378</v>
      </c>
      <c r="B388" s="211"/>
      <c r="C388" s="212"/>
      <c r="D388" s="212"/>
      <c r="E388" s="213">
        <v>3821</v>
      </c>
      <c r="F388" s="214" t="s">
        <v>1416</v>
      </c>
      <c r="G388" s="195"/>
      <c r="H388" s="215"/>
      <c r="I388" s="193"/>
    </row>
    <row r="389" spans="1:9" ht="75">
      <c r="A389" s="193">
        <v>379</v>
      </c>
      <c r="B389" s="207"/>
      <c r="C389" s="208"/>
      <c r="D389" s="208">
        <v>3830</v>
      </c>
      <c r="E389" s="208"/>
      <c r="F389" s="209" t="s">
        <v>1419</v>
      </c>
      <c r="G389" s="200">
        <v>3830</v>
      </c>
      <c r="H389" s="201" t="s">
        <v>1420</v>
      </c>
      <c r="I389" s="210" t="s">
        <v>1421</v>
      </c>
    </row>
    <row r="390" spans="1:9" ht="15">
      <c r="A390" s="193">
        <v>380</v>
      </c>
      <c r="B390" s="211"/>
      <c r="C390" s="212"/>
      <c r="D390" s="212"/>
      <c r="E390" s="213">
        <v>3831</v>
      </c>
      <c r="F390" s="214" t="s">
        <v>1419</v>
      </c>
      <c r="G390" s="195"/>
      <c r="H390" s="215"/>
      <c r="I390" s="193"/>
    </row>
    <row r="391" spans="1:9" ht="45">
      <c r="A391" s="193">
        <v>381</v>
      </c>
      <c r="B391" s="207"/>
      <c r="C391" s="208"/>
      <c r="D391" s="208">
        <v>3840</v>
      </c>
      <c r="E391" s="208"/>
      <c r="F391" s="209" t="s">
        <v>1422</v>
      </c>
      <c r="G391" s="200">
        <v>3840</v>
      </c>
      <c r="H391" s="201" t="s">
        <v>1423</v>
      </c>
      <c r="I391" s="210" t="s">
        <v>1424</v>
      </c>
    </row>
    <row r="392" spans="1:9" ht="15">
      <c r="A392" s="193">
        <v>382</v>
      </c>
      <c r="B392" s="211"/>
      <c r="C392" s="212"/>
      <c r="D392" s="212"/>
      <c r="E392" s="213">
        <v>3841</v>
      </c>
      <c r="F392" s="214" t="s">
        <v>1422</v>
      </c>
      <c r="G392" s="195"/>
      <c r="H392" s="215"/>
      <c r="I392" s="193"/>
    </row>
    <row r="393" spans="1:9" ht="60">
      <c r="A393" s="193">
        <v>383</v>
      </c>
      <c r="B393" s="207"/>
      <c r="C393" s="208"/>
      <c r="D393" s="208">
        <v>3850</v>
      </c>
      <c r="E393" s="208"/>
      <c r="F393" s="209" t="s">
        <v>1425</v>
      </c>
      <c r="G393" s="200">
        <v>3850</v>
      </c>
      <c r="H393" s="201" t="s">
        <v>1426</v>
      </c>
      <c r="I393" s="210" t="s">
        <v>1427</v>
      </c>
    </row>
    <row r="394" spans="1:9" ht="15">
      <c r="A394" s="193">
        <v>384</v>
      </c>
      <c r="B394" s="211"/>
      <c r="C394" s="212"/>
      <c r="D394" s="212"/>
      <c r="E394" s="213">
        <v>3851</v>
      </c>
      <c r="F394" s="214" t="s">
        <v>1428</v>
      </c>
      <c r="G394" s="195"/>
      <c r="H394" s="215"/>
      <c r="I394" s="193"/>
    </row>
    <row r="395" spans="1:9" ht="15">
      <c r="A395" s="193">
        <v>385</v>
      </c>
      <c r="B395" s="211"/>
      <c r="C395" s="212"/>
      <c r="D395" s="212"/>
      <c r="E395" s="213">
        <v>3852</v>
      </c>
      <c r="F395" s="214" t="s">
        <v>1429</v>
      </c>
      <c r="G395" s="195"/>
      <c r="H395" s="215"/>
      <c r="I395" s="193"/>
    </row>
    <row r="396" spans="1:9" ht="15">
      <c r="A396" s="193">
        <v>386</v>
      </c>
      <c r="B396" s="211"/>
      <c r="C396" s="212"/>
      <c r="D396" s="212"/>
      <c r="E396" s="213">
        <v>3853</v>
      </c>
      <c r="F396" s="214" t="s">
        <v>1430</v>
      </c>
      <c r="G396" s="195"/>
      <c r="H396" s="215"/>
      <c r="I396" s="193"/>
    </row>
    <row r="397" spans="1:9" ht="15">
      <c r="A397" s="193">
        <v>387</v>
      </c>
      <c r="B397" s="211"/>
      <c r="C397" s="212"/>
      <c r="D397" s="212"/>
      <c r="E397" s="213">
        <v>3854</v>
      </c>
      <c r="F397" s="214" t="s">
        <v>1431</v>
      </c>
      <c r="G397" s="195"/>
      <c r="H397" s="215"/>
      <c r="I397" s="193"/>
    </row>
    <row r="398" spans="1:9" ht="45">
      <c r="A398" s="193">
        <v>388</v>
      </c>
      <c r="B398" s="203"/>
      <c r="C398" s="204">
        <v>3900</v>
      </c>
      <c r="D398" s="204"/>
      <c r="E398" s="204"/>
      <c r="F398" s="205" t="s">
        <v>1432</v>
      </c>
      <c r="G398" s="200">
        <v>3900</v>
      </c>
      <c r="H398" s="201" t="s">
        <v>1433</v>
      </c>
      <c r="I398" s="206" t="s">
        <v>1434</v>
      </c>
    </row>
    <row r="399" spans="1:9" ht="90">
      <c r="A399" s="193">
        <v>389</v>
      </c>
      <c r="B399" s="207"/>
      <c r="C399" s="208"/>
      <c r="D399" s="208">
        <v>3910</v>
      </c>
      <c r="E399" s="208"/>
      <c r="F399" s="209" t="s">
        <v>1435</v>
      </c>
      <c r="G399" s="200">
        <v>3910</v>
      </c>
      <c r="H399" s="201" t="s">
        <v>1436</v>
      </c>
      <c r="I399" s="210" t="s">
        <v>1437</v>
      </c>
    </row>
    <row r="400" spans="1:9" ht="15">
      <c r="A400" s="193">
        <v>390</v>
      </c>
      <c r="B400" s="211"/>
      <c r="C400" s="212"/>
      <c r="D400" s="212"/>
      <c r="E400" s="213">
        <v>3911</v>
      </c>
      <c r="F400" s="214" t="s">
        <v>1435</v>
      </c>
      <c r="G400" s="195"/>
      <c r="H400" s="215"/>
      <c r="I400" s="193"/>
    </row>
    <row r="401" spans="1:9" ht="45">
      <c r="A401" s="193">
        <v>391</v>
      </c>
      <c r="B401" s="207"/>
      <c r="C401" s="208"/>
      <c r="D401" s="208">
        <v>3920</v>
      </c>
      <c r="E401" s="208"/>
      <c r="F401" s="209" t="s">
        <v>1438</v>
      </c>
      <c r="G401" s="200">
        <v>3920</v>
      </c>
      <c r="H401" s="201" t="s">
        <v>1439</v>
      </c>
      <c r="I401" s="210" t="s">
        <v>1440</v>
      </c>
    </row>
    <row r="402" spans="1:9" ht="15">
      <c r="A402" s="193">
        <v>392</v>
      </c>
      <c r="B402" s="211"/>
      <c r="C402" s="212"/>
      <c r="D402" s="212"/>
      <c r="E402" s="213">
        <v>3921</v>
      </c>
      <c r="F402" s="214" t="s">
        <v>1441</v>
      </c>
      <c r="G402" s="195"/>
      <c r="H402" s="215"/>
      <c r="I402" s="193"/>
    </row>
    <row r="403" spans="1:9" ht="15">
      <c r="A403" s="193">
        <v>393</v>
      </c>
      <c r="B403" s="211"/>
      <c r="C403" s="212"/>
      <c r="D403" s="212"/>
      <c r="E403" s="213">
        <v>3922</v>
      </c>
      <c r="F403" s="214" t="s">
        <v>1442</v>
      </c>
      <c r="G403" s="195"/>
      <c r="H403" s="215"/>
      <c r="I403" s="193"/>
    </row>
    <row r="404" spans="1:9" ht="90">
      <c r="A404" s="193">
        <v>394</v>
      </c>
      <c r="B404" s="207"/>
      <c r="C404" s="208"/>
      <c r="D404" s="208">
        <v>3930</v>
      </c>
      <c r="E404" s="208"/>
      <c r="F404" s="209" t="s">
        <v>1443</v>
      </c>
      <c r="G404" s="200">
        <v>3930</v>
      </c>
      <c r="H404" s="201" t="s">
        <v>1444</v>
      </c>
      <c r="I404" s="210" t="s">
        <v>1445</v>
      </c>
    </row>
    <row r="405" spans="1:9" ht="15">
      <c r="A405" s="193">
        <v>395</v>
      </c>
      <c r="B405" s="211"/>
      <c r="C405" s="212"/>
      <c r="D405" s="212"/>
      <c r="E405" s="213">
        <v>3931</v>
      </c>
      <c r="F405" s="214" t="s">
        <v>1446</v>
      </c>
      <c r="G405" s="195"/>
      <c r="H405" s="215"/>
      <c r="I405" s="193"/>
    </row>
    <row r="406" spans="1:9" ht="75">
      <c r="A406" s="193">
        <v>396</v>
      </c>
      <c r="B406" s="207"/>
      <c r="C406" s="208"/>
      <c r="D406" s="208">
        <v>3940</v>
      </c>
      <c r="E406" s="208"/>
      <c r="F406" s="209" t="s">
        <v>1447</v>
      </c>
      <c r="G406" s="200">
        <v>3940</v>
      </c>
      <c r="H406" s="201" t="s">
        <v>1448</v>
      </c>
      <c r="I406" s="210" t="s">
        <v>1449</v>
      </c>
    </row>
    <row r="407" spans="1:9" ht="15">
      <c r="A407" s="193">
        <v>397</v>
      </c>
      <c r="B407" s="211"/>
      <c r="C407" s="212"/>
      <c r="D407" s="212"/>
      <c r="E407" s="213">
        <v>3941</v>
      </c>
      <c r="F407" s="214" t="s">
        <v>1447</v>
      </c>
      <c r="G407" s="195"/>
      <c r="H407" s="215"/>
      <c r="I407" s="193"/>
    </row>
    <row r="408" spans="1:9" ht="90">
      <c r="A408" s="193">
        <v>398</v>
      </c>
      <c r="B408" s="207"/>
      <c r="C408" s="208"/>
      <c r="D408" s="208">
        <v>3950</v>
      </c>
      <c r="E408" s="208"/>
      <c r="F408" s="209" t="s">
        <v>1450</v>
      </c>
      <c r="G408" s="200">
        <v>3950</v>
      </c>
      <c r="H408" s="201" t="s">
        <v>1451</v>
      </c>
      <c r="I408" s="210" t="s">
        <v>1452</v>
      </c>
    </row>
    <row r="409" spans="1:9" ht="15">
      <c r="A409" s="193">
        <v>399</v>
      </c>
      <c r="B409" s="211"/>
      <c r="C409" s="212"/>
      <c r="D409" s="212"/>
      <c r="E409" s="213">
        <v>3951</v>
      </c>
      <c r="F409" s="214" t="s">
        <v>1450</v>
      </c>
      <c r="G409" s="195"/>
      <c r="H409" s="215"/>
      <c r="I409" s="193"/>
    </row>
    <row r="410" spans="1:9" ht="60">
      <c r="A410" s="193">
        <v>400</v>
      </c>
      <c r="B410" s="207"/>
      <c r="C410" s="208"/>
      <c r="D410" s="208">
        <v>3960</v>
      </c>
      <c r="E410" s="208"/>
      <c r="F410" s="209" t="s">
        <v>1432</v>
      </c>
      <c r="G410" s="200">
        <v>3960</v>
      </c>
      <c r="H410" s="201" t="s">
        <v>1453</v>
      </c>
      <c r="I410" s="210" t="s">
        <v>1454</v>
      </c>
    </row>
    <row r="411" spans="1:9" ht="15">
      <c r="A411" s="193">
        <v>401</v>
      </c>
      <c r="B411" s="211"/>
      <c r="C411" s="212"/>
      <c r="D411" s="212"/>
      <c r="E411" s="213">
        <v>3961</v>
      </c>
      <c r="F411" s="214" t="s">
        <v>1455</v>
      </c>
      <c r="G411" s="195"/>
      <c r="H411" s="215"/>
      <c r="I411" s="193"/>
    </row>
    <row r="412" spans="1:9" ht="45">
      <c r="A412" s="193">
        <v>402</v>
      </c>
      <c r="B412" s="207"/>
      <c r="C412" s="208"/>
      <c r="D412" s="208">
        <v>3990</v>
      </c>
      <c r="E412" s="208"/>
      <c r="F412" s="209" t="s">
        <v>1432</v>
      </c>
      <c r="G412" s="200">
        <v>3990</v>
      </c>
      <c r="H412" s="201" t="s">
        <v>1456</v>
      </c>
      <c r="I412" s="210" t="s">
        <v>1457</v>
      </c>
    </row>
    <row r="413" spans="1:9" ht="120">
      <c r="A413" s="193">
        <v>403</v>
      </c>
      <c r="B413" s="197">
        <v>4000</v>
      </c>
      <c r="C413" s="198"/>
      <c r="D413" s="198"/>
      <c r="E413" s="197"/>
      <c r="F413" s="199" t="s">
        <v>1458</v>
      </c>
      <c r="G413" s="200">
        <v>4000</v>
      </c>
      <c r="H413" s="201" t="s">
        <v>1459</v>
      </c>
      <c r="I413" s="202" t="s">
        <v>1460</v>
      </c>
    </row>
    <row r="414" spans="1:9" ht="120">
      <c r="A414" s="193">
        <v>404</v>
      </c>
      <c r="B414" s="203"/>
      <c r="C414" s="204">
        <v>4100</v>
      </c>
      <c r="D414" s="204"/>
      <c r="E414" s="204"/>
      <c r="F414" s="205" t="s">
        <v>1461</v>
      </c>
      <c r="G414" s="200">
        <v>4100</v>
      </c>
      <c r="H414" s="201" t="s">
        <v>1462</v>
      </c>
      <c r="I414" s="206" t="s">
        <v>1463</v>
      </c>
    </row>
    <row r="415" spans="1:9" ht="105">
      <c r="A415" s="193">
        <v>405</v>
      </c>
      <c r="B415" s="207"/>
      <c r="C415" s="208"/>
      <c r="D415" s="208">
        <v>4110</v>
      </c>
      <c r="E415" s="208"/>
      <c r="F415" s="209" t="s">
        <v>1464</v>
      </c>
      <c r="G415" s="200">
        <v>4110</v>
      </c>
      <c r="H415" s="201" t="s">
        <v>1465</v>
      </c>
      <c r="I415" s="210" t="s">
        <v>1466</v>
      </c>
    </row>
    <row r="416" spans="1:9" ht="105">
      <c r="A416" s="193">
        <v>406</v>
      </c>
      <c r="B416" s="207"/>
      <c r="C416" s="208"/>
      <c r="D416" s="208">
        <v>4120</v>
      </c>
      <c r="E416" s="208"/>
      <c r="F416" s="209" t="s">
        <v>1467</v>
      </c>
      <c r="G416" s="200">
        <v>4120</v>
      </c>
      <c r="H416" s="201" t="s">
        <v>1468</v>
      </c>
      <c r="I416" s="210" t="s">
        <v>1469</v>
      </c>
    </row>
    <row r="417" spans="1:9" ht="105">
      <c r="A417" s="193">
        <v>407</v>
      </c>
      <c r="B417" s="207"/>
      <c r="C417" s="208"/>
      <c r="D417" s="208">
        <v>4130</v>
      </c>
      <c r="E417" s="208"/>
      <c r="F417" s="209" t="s">
        <v>1470</v>
      </c>
      <c r="G417" s="200">
        <v>4130</v>
      </c>
      <c r="H417" s="201" t="s">
        <v>1471</v>
      </c>
      <c r="I417" s="210" t="s">
        <v>1472</v>
      </c>
    </row>
    <row r="418" spans="1:9" ht="105">
      <c r="A418" s="193">
        <v>408</v>
      </c>
      <c r="B418" s="207"/>
      <c r="C418" s="208"/>
      <c r="D418" s="208">
        <v>4140</v>
      </c>
      <c r="E418" s="208"/>
      <c r="F418" s="209" t="s">
        <v>1473</v>
      </c>
      <c r="G418" s="200">
        <v>4140</v>
      </c>
      <c r="H418" s="201" t="s">
        <v>1474</v>
      </c>
      <c r="I418" s="210" t="s">
        <v>1475</v>
      </c>
    </row>
    <row r="419" spans="1:9" ht="150">
      <c r="A419" s="193">
        <v>409</v>
      </c>
      <c r="B419" s="207"/>
      <c r="C419" s="208"/>
      <c r="D419" s="208">
        <v>4150</v>
      </c>
      <c r="E419" s="208"/>
      <c r="F419" s="209" t="s">
        <v>1476</v>
      </c>
      <c r="G419" s="200">
        <v>4150</v>
      </c>
      <c r="H419" s="201" t="s">
        <v>1477</v>
      </c>
      <c r="I419" s="210" t="s">
        <v>1478</v>
      </c>
    </row>
    <row r="420" spans="1:9" ht="15">
      <c r="A420" s="193">
        <v>410</v>
      </c>
      <c r="B420" s="211"/>
      <c r="C420" s="212"/>
      <c r="D420" s="212"/>
      <c r="E420" s="213">
        <v>4151</v>
      </c>
      <c r="F420" s="214" t="s">
        <v>1479</v>
      </c>
      <c r="G420" s="195"/>
      <c r="H420" s="215"/>
      <c r="I420" s="193"/>
    </row>
    <row r="421" spans="1:9" ht="15">
      <c r="A421" s="193">
        <v>411</v>
      </c>
      <c r="B421" s="211"/>
      <c r="C421" s="212"/>
      <c r="D421" s="212"/>
      <c r="E421" s="213">
        <v>4152</v>
      </c>
      <c r="F421" s="214" t="s">
        <v>1480</v>
      </c>
      <c r="G421" s="195"/>
      <c r="H421" s="215"/>
      <c r="I421" s="193"/>
    </row>
    <row r="422" spans="1:9" ht="15">
      <c r="A422" s="193">
        <v>412</v>
      </c>
      <c r="B422" s="211"/>
      <c r="C422" s="212"/>
      <c r="D422" s="212"/>
      <c r="E422" s="213">
        <v>4153</v>
      </c>
      <c r="F422" s="214" t="s">
        <v>1481</v>
      </c>
      <c r="G422" s="195"/>
      <c r="H422" s="215"/>
      <c r="I422" s="193"/>
    </row>
    <row r="423" spans="1:9" ht="15">
      <c r="A423" s="193">
        <v>413</v>
      </c>
      <c r="B423" s="211"/>
      <c r="C423" s="212"/>
      <c r="D423" s="212"/>
      <c r="E423" s="213">
        <v>4154</v>
      </c>
      <c r="F423" s="214" t="s">
        <v>1482</v>
      </c>
      <c r="G423" s="195"/>
      <c r="H423" s="215"/>
      <c r="I423" s="193"/>
    </row>
    <row r="424" spans="1:9" ht="15">
      <c r="A424" s="193">
        <v>414</v>
      </c>
      <c r="B424" s="211"/>
      <c r="C424" s="212"/>
      <c r="D424" s="212"/>
      <c r="E424" s="213">
        <v>4155</v>
      </c>
      <c r="F424" s="214" t="s">
        <v>1483</v>
      </c>
      <c r="G424" s="195"/>
      <c r="H424" s="215"/>
      <c r="I424" s="193"/>
    </row>
    <row r="425" spans="1:9" ht="15">
      <c r="A425" s="193">
        <v>415</v>
      </c>
      <c r="B425" s="211"/>
      <c r="C425" s="212"/>
      <c r="D425" s="212"/>
      <c r="E425" s="213">
        <v>4156</v>
      </c>
      <c r="F425" s="214" t="s">
        <v>1484</v>
      </c>
      <c r="G425" s="195"/>
      <c r="H425" s="215"/>
      <c r="I425" s="193"/>
    </row>
    <row r="426" spans="1:9" ht="15">
      <c r="A426" s="193">
        <v>416</v>
      </c>
      <c r="B426" s="211"/>
      <c r="C426" s="212"/>
      <c r="D426" s="212"/>
      <c r="E426" s="213">
        <v>4157</v>
      </c>
      <c r="F426" s="214" t="s">
        <v>1485</v>
      </c>
      <c r="G426" s="195"/>
      <c r="H426" s="215"/>
      <c r="I426" s="193"/>
    </row>
    <row r="427" spans="1:9" ht="15">
      <c r="A427" s="193">
        <v>417</v>
      </c>
      <c r="B427" s="211"/>
      <c r="C427" s="212"/>
      <c r="D427" s="212"/>
      <c r="E427" s="213">
        <v>4158</v>
      </c>
      <c r="F427" s="214" t="s">
        <v>1486</v>
      </c>
      <c r="G427" s="195"/>
      <c r="H427" s="215"/>
      <c r="I427" s="193"/>
    </row>
    <row r="428" spans="1:9" ht="15">
      <c r="A428" s="193">
        <v>418</v>
      </c>
      <c r="B428" s="211"/>
      <c r="C428" s="212"/>
      <c r="D428" s="212"/>
      <c r="E428" s="213">
        <v>4159</v>
      </c>
      <c r="F428" s="214" t="s">
        <v>1487</v>
      </c>
      <c r="G428" s="195"/>
      <c r="H428" s="215"/>
      <c r="I428" s="193"/>
    </row>
    <row r="429" spans="1:9" ht="150">
      <c r="A429" s="193">
        <v>419</v>
      </c>
      <c r="B429" s="207"/>
      <c r="C429" s="208"/>
      <c r="D429" s="208">
        <v>4160</v>
      </c>
      <c r="E429" s="208"/>
      <c r="F429" s="209" t="s">
        <v>1488</v>
      </c>
      <c r="G429" s="200">
        <v>4160</v>
      </c>
      <c r="H429" s="201" t="s">
        <v>1489</v>
      </c>
      <c r="I429" s="210" t="s">
        <v>1490</v>
      </c>
    </row>
    <row r="430" spans="1:9" ht="135">
      <c r="A430" s="193">
        <v>420</v>
      </c>
      <c r="B430" s="207"/>
      <c r="C430" s="208"/>
      <c r="D430" s="208">
        <v>4170</v>
      </c>
      <c r="E430" s="208"/>
      <c r="F430" s="209" t="s">
        <v>1491</v>
      </c>
      <c r="G430" s="200">
        <v>4170</v>
      </c>
      <c r="H430" s="201" t="s">
        <v>1492</v>
      </c>
      <c r="I430" s="210" t="s">
        <v>1493</v>
      </c>
    </row>
    <row r="431" spans="1:9" ht="135">
      <c r="A431" s="193">
        <v>421</v>
      </c>
      <c r="B431" s="207"/>
      <c r="C431" s="208"/>
      <c r="D431" s="208">
        <v>4180</v>
      </c>
      <c r="E431" s="208"/>
      <c r="F431" s="209" t="s">
        <v>1494</v>
      </c>
      <c r="G431" s="200">
        <v>4180</v>
      </c>
      <c r="H431" s="201" t="s">
        <v>1495</v>
      </c>
      <c r="I431" s="210" t="s">
        <v>1496</v>
      </c>
    </row>
    <row r="432" spans="1:9" ht="105">
      <c r="A432" s="193">
        <v>422</v>
      </c>
      <c r="B432" s="207"/>
      <c r="C432" s="208"/>
      <c r="D432" s="208">
        <v>4190</v>
      </c>
      <c r="E432" s="208"/>
      <c r="F432" s="209" t="s">
        <v>1497</v>
      </c>
      <c r="G432" s="200">
        <v>4190</v>
      </c>
      <c r="H432" s="201" t="s">
        <v>1498</v>
      </c>
      <c r="I432" s="210" t="s">
        <v>1499</v>
      </c>
    </row>
    <row r="433" spans="1:9" ht="90">
      <c r="A433" s="193">
        <v>423</v>
      </c>
      <c r="B433" s="203"/>
      <c r="C433" s="204">
        <v>4200</v>
      </c>
      <c r="D433" s="204"/>
      <c r="E433" s="204"/>
      <c r="F433" s="205" t="s">
        <v>1500</v>
      </c>
      <c r="G433" s="200">
        <v>4200</v>
      </c>
      <c r="H433" s="201" t="s">
        <v>1501</v>
      </c>
      <c r="I433" s="206" t="s">
        <v>1502</v>
      </c>
    </row>
    <row r="434" spans="1:9" ht="165">
      <c r="A434" s="193">
        <v>424</v>
      </c>
      <c r="B434" s="207"/>
      <c r="C434" s="208"/>
      <c r="D434" s="208">
        <v>4210</v>
      </c>
      <c r="E434" s="208"/>
      <c r="F434" s="209" t="s">
        <v>1503</v>
      </c>
      <c r="G434" s="200">
        <v>4210</v>
      </c>
      <c r="H434" s="201" t="s">
        <v>1504</v>
      </c>
      <c r="I434" s="210" t="s">
        <v>1505</v>
      </c>
    </row>
    <row r="435" spans="1:9" ht="165">
      <c r="A435" s="193">
        <v>425</v>
      </c>
      <c r="B435" s="207"/>
      <c r="C435" s="208"/>
      <c r="D435" s="208">
        <v>4220</v>
      </c>
      <c r="E435" s="208"/>
      <c r="F435" s="209" t="s">
        <v>1506</v>
      </c>
      <c r="G435" s="200">
        <v>4220</v>
      </c>
      <c r="H435" s="201" t="s">
        <v>1507</v>
      </c>
      <c r="I435" s="210" t="s">
        <v>1508</v>
      </c>
    </row>
    <row r="436" spans="1:9" ht="150">
      <c r="A436" s="193">
        <v>426</v>
      </c>
      <c r="B436" s="207"/>
      <c r="C436" s="208"/>
      <c r="D436" s="208">
        <v>4230</v>
      </c>
      <c r="E436" s="208"/>
      <c r="F436" s="209" t="s">
        <v>1509</v>
      </c>
      <c r="G436" s="200">
        <v>4230</v>
      </c>
      <c r="H436" s="201" t="s">
        <v>1510</v>
      </c>
      <c r="I436" s="210" t="s">
        <v>1511</v>
      </c>
    </row>
    <row r="437" spans="1:9" ht="15">
      <c r="A437" s="193">
        <v>427</v>
      </c>
      <c r="B437" s="211"/>
      <c r="C437" s="212"/>
      <c r="D437" s="212"/>
      <c r="E437" s="213">
        <v>4231</v>
      </c>
      <c r="F437" s="214" t="s">
        <v>1479</v>
      </c>
      <c r="G437" s="195"/>
      <c r="H437" s="215"/>
      <c r="I437" s="193"/>
    </row>
    <row r="438" spans="1:9" ht="15">
      <c r="A438" s="193">
        <v>428</v>
      </c>
      <c r="B438" s="211"/>
      <c r="C438" s="212"/>
      <c r="D438" s="212"/>
      <c r="E438" s="213">
        <v>4232</v>
      </c>
      <c r="F438" s="214" t="s">
        <v>1480</v>
      </c>
      <c r="G438" s="195"/>
      <c r="H438" s="215"/>
      <c r="I438" s="193"/>
    </row>
    <row r="439" spans="1:9" ht="15">
      <c r="A439" s="193">
        <v>429</v>
      </c>
      <c r="B439" s="211"/>
      <c r="C439" s="212"/>
      <c r="D439" s="212"/>
      <c r="E439" s="213">
        <v>4233</v>
      </c>
      <c r="F439" s="214" t="s">
        <v>1481</v>
      </c>
      <c r="G439" s="195"/>
      <c r="H439" s="215"/>
      <c r="I439" s="193"/>
    </row>
    <row r="440" spans="1:9" ht="15">
      <c r="A440" s="193">
        <v>430</v>
      </c>
      <c r="B440" s="211"/>
      <c r="C440" s="212"/>
      <c r="D440" s="212"/>
      <c r="E440" s="213">
        <v>4234</v>
      </c>
      <c r="F440" s="214" t="s">
        <v>1482</v>
      </c>
      <c r="G440" s="195"/>
      <c r="H440" s="215"/>
      <c r="I440" s="193"/>
    </row>
    <row r="441" spans="1:9" ht="15">
      <c r="A441" s="193">
        <v>431</v>
      </c>
      <c r="B441" s="211"/>
      <c r="C441" s="212"/>
      <c r="D441" s="212"/>
      <c r="E441" s="213">
        <v>4235</v>
      </c>
      <c r="F441" s="214" t="s">
        <v>1483</v>
      </c>
      <c r="G441" s="195"/>
      <c r="H441" s="215"/>
      <c r="I441" s="193"/>
    </row>
    <row r="442" spans="1:9" ht="15">
      <c r="A442" s="193">
        <v>432</v>
      </c>
      <c r="B442" s="211"/>
      <c r="C442" s="212"/>
      <c r="D442" s="212"/>
      <c r="E442" s="213">
        <v>4236</v>
      </c>
      <c r="F442" s="214" t="s">
        <v>1484</v>
      </c>
      <c r="G442" s="195"/>
      <c r="H442" s="215"/>
      <c r="I442" s="193"/>
    </row>
    <row r="443" spans="1:9" ht="15">
      <c r="A443" s="193">
        <v>433</v>
      </c>
      <c r="B443" s="211"/>
      <c r="C443" s="212"/>
      <c r="D443" s="212"/>
      <c r="E443" s="213">
        <v>4237</v>
      </c>
      <c r="F443" s="214" t="s">
        <v>1485</v>
      </c>
      <c r="G443" s="195"/>
      <c r="H443" s="215"/>
      <c r="I443" s="193"/>
    </row>
    <row r="444" spans="1:9" ht="15">
      <c r="A444" s="193">
        <v>434</v>
      </c>
      <c r="B444" s="211"/>
      <c r="C444" s="212"/>
      <c r="D444" s="212"/>
      <c r="E444" s="213">
        <v>4238</v>
      </c>
      <c r="F444" s="214" t="s">
        <v>1486</v>
      </c>
      <c r="G444" s="195"/>
      <c r="H444" s="215"/>
      <c r="I444" s="193"/>
    </row>
    <row r="445" spans="1:9" ht="15">
      <c r="A445" s="193">
        <v>435</v>
      </c>
      <c r="B445" s="211"/>
      <c r="C445" s="212"/>
      <c r="D445" s="212"/>
      <c r="E445" s="213">
        <v>4239</v>
      </c>
      <c r="F445" s="214" t="s">
        <v>1487</v>
      </c>
      <c r="G445" s="195"/>
      <c r="H445" s="215"/>
      <c r="I445" s="193"/>
    </row>
    <row r="446" spans="1:9" ht="120">
      <c r="A446" s="193">
        <v>436</v>
      </c>
      <c r="B446" s="207"/>
      <c r="C446" s="208"/>
      <c r="D446" s="208">
        <v>4240</v>
      </c>
      <c r="E446" s="208"/>
      <c r="F446" s="209" t="s">
        <v>1512</v>
      </c>
      <c r="G446" s="200">
        <v>4240</v>
      </c>
      <c r="H446" s="201" t="s">
        <v>1513</v>
      </c>
      <c r="I446" s="210" t="s">
        <v>1514</v>
      </c>
    </row>
    <row r="447" spans="1:9" ht="135">
      <c r="A447" s="193">
        <v>437</v>
      </c>
      <c r="B447" s="207"/>
      <c r="C447" s="208"/>
      <c r="D447" s="208">
        <v>4250</v>
      </c>
      <c r="E447" s="208"/>
      <c r="F447" s="209" t="s">
        <v>1515</v>
      </c>
      <c r="G447" s="200">
        <v>4250</v>
      </c>
      <c r="H447" s="201" t="s">
        <v>1516</v>
      </c>
      <c r="I447" s="210" t="s">
        <v>1517</v>
      </c>
    </row>
    <row r="448" spans="1:9" ht="75">
      <c r="A448" s="193">
        <v>438</v>
      </c>
      <c r="B448" s="203"/>
      <c r="C448" s="204">
        <v>4300</v>
      </c>
      <c r="D448" s="204"/>
      <c r="E448" s="204"/>
      <c r="F448" s="205" t="s">
        <v>1518</v>
      </c>
      <c r="G448" s="200">
        <v>4300</v>
      </c>
      <c r="H448" s="201" t="s">
        <v>1519</v>
      </c>
      <c r="I448" s="206" t="s">
        <v>1520</v>
      </c>
    </row>
    <row r="449" spans="1:9" ht="60">
      <c r="A449" s="193">
        <v>439</v>
      </c>
      <c r="B449" s="207"/>
      <c r="C449" s="208"/>
      <c r="D449" s="208">
        <v>4310</v>
      </c>
      <c r="E449" s="208"/>
      <c r="F449" s="209" t="s">
        <v>1521</v>
      </c>
      <c r="G449" s="200">
        <v>4310</v>
      </c>
      <c r="H449" s="201" t="s">
        <v>1522</v>
      </c>
      <c r="I449" s="210" t="s">
        <v>1523</v>
      </c>
    </row>
    <row r="450" spans="1:9" ht="15">
      <c r="A450" s="193">
        <v>440</v>
      </c>
      <c r="B450" s="211"/>
      <c r="C450" s="212"/>
      <c r="D450" s="212"/>
      <c r="E450" s="213">
        <v>4311</v>
      </c>
      <c r="F450" s="214" t="s">
        <v>1521</v>
      </c>
      <c r="G450" s="195"/>
      <c r="H450" s="215"/>
      <c r="I450" s="193"/>
    </row>
    <row r="451" spans="1:9" ht="75">
      <c r="A451" s="193">
        <v>441</v>
      </c>
      <c r="B451" s="207"/>
      <c r="C451" s="208"/>
      <c r="D451" s="208">
        <v>4320</v>
      </c>
      <c r="E451" s="208"/>
      <c r="F451" s="209" t="s">
        <v>1524</v>
      </c>
      <c r="G451" s="200">
        <v>4320</v>
      </c>
      <c r="H451" s="201" t="s">
        <v>1525</v>
      </c>
      <c r="I451" s="210" t="s">
        <v>1526</v>
      </c>
    </row>
    <row r="452" spans="1:9" ht="15">
      <c r="A452" s="193">
        <v>442</v>
      </c>
      <c r="B452" s="211"/>
      <c r="C452" s="212"/>
      <c r="D452" s="212"/>
      <c r="E452" s="213">
        <v>4321</v>
      </c>
      <c r="F452" s="214" t="s">
        <v>1524</v>
      </c>
      <c r="G452" s="195"/>
      <c r="H452" s="215"/>
      <c r="I452" s="193"/>
    </row>
    <row r="453" spans="1:9" ht="45">
      <c r="A453" s="193">
        <v>443</v>
      </c>
      <c r="B453" s="207"/>
      <c r="C453" s="208"/>
      <c r="D453" s="208">
        <v>4330</v>
      </c>
      <c r="E453" s="208"/>
      <c r="F453" s="209" t="s">
        <v>1527</v>
      </c>
      <c r="G453" s="200">
        <v>4330</v>
      </c>
      <c r="H453" s="201" t="s">
        <v>1528</v>
      </c>
      <c r="I453" s="210" t="s">
        <v>1529</v>
      </c>
    </row>
    <row r="454" spans="1:9" ht="15">
      <c r="A454" s="193">
        <v>444</v>
      </c>
      <c r="B454" s="211"/>
      <c r="C454" s="212"/>
      <c r="D454" s="212"/>
      <c r="E454" s="213">
        <v>4331</v>
      </c>
      <c r="F454" s="214" t="s">
        <v>1530</v>
      </c>
      <c r="G454" s="195"/>
      <c r="H454" s="215"/>
      <c r="I454" s="193"/>
    </row>
    <row r="455" spans="1:9" ht="90">
      <c r="A455" s="193">
        <v>445</v>
      </c>
      <c r="B455" s="207"/>
      <c r="C455" s="208"/>
      <c r="D455" s="208">
        <v>4340</v>
      </c>
      <c r="E455" s="208"/>
      <c r="F455" s="209" t="s">
        <v>1531</v>
      </c>
      <c r="G455" s="200">
        <v>4340</v>
      </c>
      <c r="H455" s="201" t="s">
        <v>1532</v>
      </c>
      <c r="I455" s="210" t="s">
        <v>1533</v>
      </c>
    </row>
    <row r="456" spans="1:9" ht="15">
      <c r="A456" s="193">
        <v>446</v>
      </c>
      <c r="B456" s="211"/>
      <c r="C456" s="212"/>
      <c r="D456" s="212"/>
      <c r="E456" s="213">
        <v>4341</v>
      </c>
      <c r="F456" s="214" t="s">
        <v>1531</v>
      </c>
      <c r="G456" s="195"/>
      <c r="H456" s="215"/>
      <c r="I456" s="193"/>
    </row>
    <row r="457" spans="1:9" ht="15">
      <c r="A457" s="193">
        <v>447</v>
      </c>
      <c r="B457" s="211"/>
      <c r="C457" s="212"/>
      <c r="D457" s="212"/>
      <c r="E457" s="213">
        <v>4342</v>
      </c>
      <c r="F457" s="214" t="s">
        <v>1534</v>
      </c>
      <c r="G457" s="195"/>
      <c r="H457" s="215"/>
      <c r="I457" s="193"/>
    </row>
    <row r="458" spans="1:9" ht="90">
      <c r="A458" s="193">
        <v>448</v>
      </c>
      <c r="B458" s="207"/>
      <c r="C458" s="208"/>
      <c r="D458" s="208">
        <v>4350</v>
      </c>
      <c r="E458" s="208"/>
      <c r="F458" s="209" t="s">
        <v>1535</v>
      </c>
      <c r="G458" s="200">
        <v>4350</v>
      </c>
      <c r="H458" s="201" t="s">
        <v>1536</v>
      </c>
      <c r="I458" s="210" t="s">
        <v>1537</v>
      </c>
    </row>
    <row r="459" spans="1:9" ht="15">
      <c r="A459" s="193">
        <v>449</v>
      </c>
      <c r="B459" s="211"/>
      <c r="C459" s="212"/>
      <c r="D459" s="212"/>
      <c r="E459" s="213">
        <v>4351</v>
      </c>
      <c r="F459" s="214" t="s">
        <v>1535</v>
      </c>
      <c r="G459" s="195"/>
      <c r="H459" s="215"/>
      <c r="I459" s="193"/>
    </row>
    <row r="460" spans="1:9" ht="45">
      <c r="A460" s="193">
        <v>450</v>
      </c>
      <c r="B460" s="207"/>
      <c r="C460" s="208"/>
      <c r="D460" s="208">
        <v>4360</v>
      </c>
      <c r="E460" s="208"/>
      <c r="F460" s="209" t="s">
        <v>1538</v>
      </c>
      <c r="G460" s="200">
        <v>4360</v>
      </c>
      <c r="H460" s="201" t="s">
        <v>1539</v>
      </c>
      <c r="I460" s="210" t="s">
        <v>1540</v>
      </c>
    </row>
    <row r="461" spans="1:9" ht="15">
      <c r="A461" s="193">
        <v>451</v>
      </c>
      <c r="B461" s="211"/>
      <c r="C461" s="212"/>
      <c r="D461" s="212"/>
      <c r="E461" s="213">
        <v>4361</v>
      </c>
      <c r="F461" s="214" t="s">
        <v>1541</v>
      </c>
      <c r="G461" s="195"/>
      <c r="H461" s="215"/>
      <c r="I461" s="193"/>
    </row>
    <row r="462" spans="1:9" ht="60">
      <c r="A462" s="193">
        <v>452</v>
      </c>
      <c r="B462" s="207"/>
      <c r="C462" s="208"/>
      <c r="D462" s="208">
        <v>4370</v>
      </c>
      <c r="E462" s="208"/>
      <c r="F462" s="209" t="s">
        <v>1542</v>
      </c>
      <c r="G462" s="200">
        <v>4370</v>
      </c>
      <c r="H462" s="201" t="s">
        <v>1543</v>
      </c>
      <c r="I462" s="210" t="s">
        <v>1544</v>
      </c>
    </row>
    <row r="463" spans="1:9" ht="15">
      <c r="A463" s="193">
        <v>453</v>
      </c>
      <c r="B463" s="211"/>
      <c r="C463" s="212"/>
      <c r="D463" s="212"/>
      <c r="E463" s="213">
        <v>4371</v>
      </c>
      <c r="F463" s="214" t="s">
        <v>1545</v>
      </c>
      <c r="G463" s="195"/>
      <c r="H463" s="215"/>
      <c r="I463" s="193"/>
    </row>
    <row r="464" spans="1:9" ht="45">
      <c r="A464" s="193">
        <v>454</v>
      </c>
      <c r="B464" s="203"/>
      <c r="C464" s="204">
        <v>4400</v>
      </c>
      <c r="D464" s="204"/>
      <c r="E464" s="204"/>
      <c r="F464" s="205" t="s">
        <v>1546</v>
      </c>
      <c r="G464" s="200">
        <v>4400</v>
      </c>
      <c r="H464" s="201" t="s">
        <v>1547</v>
      </c>
      <c r="I464" s="206" t="s">
        <v>1548</v>
      </c>
    </row>
    <row r="465" spans="1:9" ht="45">
      <c r="A465" s="193">
        <v>455</v>
      </c>
      <c r="B465" s="207"/>
      <c r="C465" s="208"/>
      <c r="D465" s="208">
        <v>4410</v>
      </c>
      <c r="E465" s="208"/>
      <c r="F465" s="209" t="s">
        <v>1549</v>
      </c>
      <c r="G465" s="200">
        <v>4410</v>
      </c>
      <c r="H465" s="201" t="s">
        <v>1550</v>
      </c>
      <c r="I465" s="210" t="s">
        <v>1551</v>
      </c>
    </row>
    <row r="466" spans="1:9" ht="15">
      <c r="A466" s="193">
        <v>456</v>
      </c>
      <c r="B466" s="211"/>
      <c r="C466" s="212"/>
      <c r="D466" s="212"/>
      <c r="E466" s="213">
        <v>4411</v>
      </c>
      <c r="F466" s="214" t="s">
        <v>1552</v>
      </c>
      <c r="G466" s="195"/>
      <c r="H466" s="215"/>
      <c r="I466" s="193"/>
    </row>
    <row r="467" spans="1:9" ht="15">
      <c r="A467" s="193">
        <v>457</v>
      </c>
      <c r="B467" s="211"/>
      <c r="C467" s="212"/>
      <c r="D467" s="212"/>
      <c r="E467" s="213">
        <v>4412</v>
      </c>
      <c r="F467" s="214" t="s">
        <v>1553</v>
      </c>
      <c r="G467" s="195"/>
      <c r="H467" s="215"/>
      <c r="I467" s="193"/>
    </row>
    <row r="468" spans="1:9" ht="15">
      <c r="A468" s="193">
        <v>458</v>
      </c>
      <c r="B468" s="211"/>
      <c r="C468" s="212"/>
      <c r="D468" s="212"/>
      <c r="E468" s="213">
        <v>4413</v>
      </c>
      <c r="F468" s="214" t="s">
        <v>1554</v>
      </c>
      <c r="G468" s="195"/>
      <c r="H468" s="215"/>
      <c r="I468" s="193"/>
    </row>
    <row r="469" spans="1:9" ht="15">
      <c r="A469" s="193">
        <v>459</v>
      </c>
      <c r="B469" s="211"/>
      <c r="C469" s="212"/>
      <c r="D469" s="212"/>
      <c r="E469" s="213">
        <v>4414</v>
      </c>
      <c r="F469" s="214" t="s">
        <v>1555</v>
      </c>
      <c r="G469" s="195"/>
      <c r="H469" s="215"/>
      <c r="I469" s="193"/>
    </row>
    <row r="470" spans="1:9" ht="105">
      <c r="A470" s="193">
        <v>460</v>
      </c>
      <c r="B470" s="207"/>
      <c r="C470" s="208"/>
      <c r="D470" s="208">
        <v>4420</v>
      </c>
      <c r="E470" s="208"/>
      <c r="F470" s="209" t="s">
        <v>1556</v>
      </c>
      <c r="G470" s="200">
        <v>4420</v>
      </c>
      <c r="H470" s="201" t="s">
        <v>1557</v>
      </c>
      <c r="I470" s="210" t="s">
        <v>1558</v>
      </c>
    </row>
    <row r="471" spans="1:9" ht="15">
      <c r="A471" s="193">
        <v>461</v>
      </c>
      <c r="B471" s="211"/>
      <c r="C471" s="212"/>
      <c r="D471" s="212"/>
      <c r="E471" s="213">
        <v>4421</v>
      </c>
      <c r="F471" s="214" t="s">
        <v>1559</v>
      </c>
      <c r="G471" s="195"/>
      <c r="H471" s="215"/>
      <c r="I471" s="193"/>
    </row>
    <row r="472" spans="1:9" ht="75">
      <c r="A472" s="193">
        <v>462</v>
      </c>
      <c r="B472" s="207"/>
      <c r="C472" s="208"/>
      <c r="D472" s="208">
        <v>4430</v>
      </c>
      <c r="E472" s="208"/>
      <c r="F472" s="209" t="s">
        <v>1560</v>
      </c>
      <c r="G472" s="200">
        <v>4430</v>
      </c>
      <c r="H472" s="201" t="s">
        <v>1561</v>
      </c>
      <c r="I472" s="210" t="s">
        <v>1562</v>
      </c>
    </row>
    <row r="473" spans="1:9" ht="15">
      <c r="A473" s="193">
        <v>463</v>
      </c>
      <c r="B473" s="211"/>
      <c r="C473" s="212"/>
      <c r="D473" s="212"/>
      <c r="E473" s="213">
        <v>4431</v>
      </c>
      <c r="F473" s="214" t="s">
        <v>1560</v>
      </c>
      <c r="G473" s="195"/>
      <c r="H473" s="215"/>
      <c r="I473" s="193"/>
    </row>
    <row r="474" spans="1:9" ht="75">
      <c r="A474" s="193">
        <v>464</v>
      </c>
      <c r="B474" s="207"/>
      <c r="C474" s="208"/>
      <c r="D474" s="208">
        <v>4440</v>
      </c>
      <c r="E474" s="208"/>
      <c r="F474" s="209" t="s">
        <v>1563</v>
      </c>
      <c r="G474" s="200">
        <v>4440</v>
      </c>
      <c r="H474" s="201" t="s">
        <v>1564</v>
      </c>
      <c r="I474" s="210" t="s">
        <v>1565</v>
      </c>
    </row>
    <row r="475" spans="1:9" ht="15">
      <c r="A475" s="193">
        <v>465</v>
      </c>
      <c r="B475" s="211"/>
      <c r="C475" s="212"/>
      <c r="D475" s="212"/>
      <c r="E475" s="213">
        <v>4441</v>
      </c>
      <c r="F475" s="214" t="s">
        <v>1563</v>
      </c>
      <c r="G475" s="195"/>
      <c r="H475" s="215"/>
      <c r="I475" s="193"/>
    </row>
    <row r="476" spans="1:9" ht="75">
      <c r="A476" s="193">
        <v>466</v>
      </c>
      <c r="B476" s="207"/>
      <c r="C476" s="208"/>
      <c r="D476" s="208">
        <v>4450</v>
      </c>
      <c r="E476" s="208"/>
      <c r="F476" s="209" t="s">
        <v>1566</v>
      </c>
      <c r="G476" s="200">
        <v>4450</v>
      </c>
      <c r="H476" s="201" t="s">
        <v>1567</v>
      </c>
      <c r="I476" s="210" t="s">
        <v>1568</v>
      </c>
    </row>
    <row r="477" spans="1:9" ht="15">
      <c r="A477" s="193">
        <v>467</v>
      </c>
      <c r="B477" s="211"/>
      <c r="C477" s="212"/>
      <c r="D477" s="212"/>
      <c r="E477" s="213">
        <v>4451</v>
      </c>
      <c r="F477" s="214" t="s">
        <v>1569</v>
      </c>
      <c r="G477" s="195"/>
      <c r="H477" s="215"/>
      <c r="I477" s="193"/>
    </row>
    <row r="478" spans="1:9" ht="60">
      <c r="A478" s="193">
        <v>468</v>
      </c>
      <c r="B478" s="207"/>
      <c r="C478" s="208"/>
      <c r="D478" s="208">
        <v>4460</v>
      </c>
      <c r="E478" s="208"/>
      <c r="F478" s="209" t="s">
        <v>1570</v>
      </c>
      <c r="G478" s="200">
        <v>4460</v>
      </c>
      <c r="H478" s="201" t="s">
        <v>1571</v>
      </c>
      <c r="I478" s="210" t="s">
        <v>1572</v>
      </c>
    </row>
    <row r="479" spans="1:9" ht="15">
      <c r="A479" s="193">
        <v>469</v>
      </c>
      <c r="B479" s="211"/>
      <c r="C479" s="212"/>
      <c r="D479" s="212"/>
      <c r="E479" s="213">
        <v>4461</v>
      </c>
      <c r="F479" s="214" t="s">
        <v>1570</v>
      </c>
      <c r="G479" s="195"/>
      <c r="H479" s="215"/>
      <c r="I479" s="193"/>
    </row>
    <row r="480" spans="1:9" ht="75">
      <c r="A480" s="193">
        <v>470</v>
      </c>
      <c r="B480" s="207"/>
      <c r="C480" s="208"/>
      <c r="D480" s="208">
        <v>4470</v>
      </c>
      <c r="E480" s="208"/>
      <c r="F480" s="209" t="s">
        <v>1573</v>
      </c>
      <c r="G480" s="200">
        <v>4470</v>
      </c>
      <c r="H480" s="201" t="s">
        <v>1574</v>
      </c>
      <c r="I480" s="210" t="s">
        <v>1575</v>
      </c>
    </row>
    <row r="481" spans="1:9" ht="15">
      <c r="A481" s="193">
        <v>471</v>
      </c>
      <c r="B481" s="211"/>
      <c r="C481" s="212"/>
      <c r="D481" s="212"/>
      <c r="E481" s="213">
        <v>4471</v>
      </c>
      <c r="F481" s="214" t="s">
        <v>1573</v>
      </c>
      <c r="G481" s="195"/>
      <c r="H481" s="215"/>
      <c r="I481" s="193"/>
    </row>
    <row r="482" spans="1:9" ht="90">
      <c r="A482" s="193">
        <v>472</v>
      </c>
      <c r="B482" s="207"/>
      <c r="C482" s="208"/>
      <c r="D482" s="208">
        <v>4480</v>
      </c>
      <c r="E482" s="208"/>
      <c r="F482" s="209" t="s">
        <v>1576</v>
      </c>
      <c r="G482" s="200">
        <v>4480</v>
      </c>
      <c r="H482" s="201" t="s">
        <v>1577</v>
      </c>
      <c r="I482" s="210" t="s">
        <v>1578</v>
      </c>
    </row>
    <row r="483" spans="1:9" ht="15">
      <c r="A483" s="193">
        <v>473</v>
      </c>
      <c r="B483" s="211"/>
      <c r="C483" s="212"/>
      <c r="D483" s="212"/>
      <c r="E483" s="213">
        <v>4481</v>
      </c>
      <c r="F483" s="214" t="s">
        <v>1576</v>
      </c>
      <c r="G483" s="195"/>
      <c r="H483" s="215"/>
      <c r="I483" s="193"/>
    </row>
    <row r="484" spans="1:9" ht="75">
      <c r="A484" s="193">
        <v>474</v>
      </c>
      <c r="B484" s="203"/>
      <c r="C484" s="204">
        <v>4500</v>
      </c>
      <c r="D484" s="204"/>
      <c r="E484" s="204"/>
      <c r="F484" s="205" t="s">
        <v>1579</v>
      </c>
      <c r="G484" s="200">
        <v>4500</v>
      </c>
      <c r="H484" s="201" t="s">
        <v>1580</v>
      </c>
      <c r="I484" s="206" t="s">
        <v>1581</v>
      </c>
    </row>
    <row r="485" spans="1:9" ht="30">
      <c r="A485" s="193">
        <v>475</v>
      </c>
      <c r="B485" s="207"/>
      <c r="C485" s="208"/>
      <c r="D485" s="208">
        <v>4510</v>
      </c>
      <c r="E485" s="208"/>
      <c r="F485" s="209" t="s">
        <v>1582</v>
      </c>
      <c r="G485" s="200">
        <v>4510</v>
      </c>
      <c r="H485" s="201" t="s">
        <v>1583</v>
      </c>
      <c r="I485" s="210" t="s">
        <v>1584</v>
      </c>
    </row>
    <row r="486" spans="1:9" ht="15">
      <c r="A486" s="193">
        <v>476</v>
      </c>
      <c r="B486" s="211"/>
      <c r="C486" s="212"/>
      <c r="D486" s="212"/>
      <c r="E486" s="213">
        <v>4511</v>
      </c>
      <c r="F486" s="214" t="s">
        <v>1582</v>
      </c>
      <c r="G486" s="195"/>
      <c r="H486" s="215"/>
      <c r="I486" s="193"/>
    </row>
    <row r="487" spans="1:9" ht="45">
      <c r="A487" s="193">
        <v>477</v>
      </c>
      <c r="B487" s="207"/>
      <c r="C487" s="208"/>
      <c r="D487" s="208">
        <v>4520</v>
      </c>
      <c r="E487" s="208"/>
      <c r="F487" s="209" t="s">
        <v>1585</v>
      </c>
      <c r="G487" s="200">
        <v>4520</v>
      </c>
      <c r="H487" s="201" t="s">
        <v>1586</v>
      </c>
      <c r="I487" s="210" t="s">
        <v>1587</v>
      </c>
    </row>
    <row r="488" spans="1:9" ht="15">
      <c r="A488" s="193">
        <v>478</v>
      </c>
      <c r="B488" s="211"/>
      <c r="C488" s="212"/>
      <c r="D488" s="212"/>
      <c r="E488" s="213">
        <v>4521</v>
      </c>
      <c r="F488" s="214" t="s">
        <v>1585</v>
      </c>
      <c r="G488" s="195"/>
      <c r="H488" s="215"/>
      <c r="I488" s="193"/>
    </row>
    <row r="489" spans="1:9" ht="120">
      <c r="A489" s="193">
        <v>479</v>
      </c>
      <c r="B489" s="203"/>
      <c r="C489" s="204">
        <v>4600</v>
      </c>
      <c r="D489" s="204"/>
      <c r="E489" s="204"/>
      <c r="F489" s="205" t="s">
        <v>1588</v>
      </c>
      <c r="G489" s="200">
        <v>4600</v>
      </c>
      <c r="H489" s="201" t="s">
        <v>1589</v>
      </c>
      <c r="I489" s="206" t="s">
        <v>1590</v>
      </c>
    </row>
    <row r="490" spans="1:9" ht="90">
      <c r="A490" s="193">
        <v>480</v>
      </c>
      <c r="B490" s="207"/>
      <c r="C490" s="208"/>
      <c r="D490" s="208">
        <v>4610</v>
      </c>
      <c r="E490" s="208"/>
      <c r="F490" s="209" t="s">
        <v>1591</v>
      </c>
      <c r="G490" s="200">
        <v>4610</v>
      </c>
      <c r="H490" s="201" t="s">
        <v>1592</v>
      </c>
      <c r="I490" s="210" t="s">
        <v>1593</v>
      </c>
    </row>
    <row r="491" spans="1:9" ht="90">
      <c r="A491" s="193">
        <v>481</v>
      </c>
      <c r="B491" s="207"/>
      <c r="C491" s="208"/>
      <c r="D491" s="208">
        <v>4620</v>
      </c>
      <c r="E491" s="208"/>
      <c r="F491" s="209" t="s">
        <v>1594</v>
      </c>
      <c r="G491" s="200">
        <v>4620</v>
      </c>
      <c r="H491" s="201" t="s">
        <v>1595</v>
      </c>
      <c r="I491" s="210" t="s">
        <v>1596</v>
      </c>
    </row>
    <row r="492" spans="1:9" ht="90">
      <c r="A492" s="193">
        <v>482</v>
      </c>
      <c r="B492" s="207"/>
      <c r="C492" s="208"/>
      <c r="D492" s="208">
        <v>4630</v>
      </c>
      <c r="E492" s="208"/>
      <c r="F492" s="209" t="s">
        <v>1597</v>
      </c>
      <c r="G492" s="200">
        <v>4630</v>
      </c>
      <c r="H492" s="201" t="s">
        <v>1598</v>
      </c>
      <c r="I492" s="210" t="s">
        <v>1599</v>
      </c>
    </row>
    <row r="493" spans="1:9" ht="180">
      <c r="A493" s="193">
        <v>483</v>
      </c>
      <c r="B493" s="207"/>
      <c r="C493" s="208"/>
      <c r="D493" s="208">
        <v>4640</v>
      </c>
      <c r="E493" s="208"/>
      <c r="F493" s="209" t="s">
        <v>1600</v>
      </c>
      <c r="G493" s="200">
        <v>4640</v>
      </c>
      <c r="H493" s="201" t="s">
        <v>1601</v>
      </c>
      <c r="I493" s="210" t="s">
        <v>1602</v>
      </c>
    </row>
    <row r="494" spans="1:9" ht="15">
      <c r="A494" s="193">
        <v>484</v>
      </c>
      <c r="B494" s="211"/>
      <c r="C494" s="212"/>
      <c r="D494" s="212"/>
      <c r="E494" s="213">
        <v>4641</v>
      </c>
      <c r="F494" s="214" t="s">
        <v>1600</v>
      </c>
      <c r="G494" s="195"/>
      <c r="H494" s="215"/>
      <c r="I494" s="193"/>
    </row>
    <row r="495" spans="1:9" ht="180">
      <c r="A495" s="193">
        <v>485</v>
      </c>
      <c r="B495" s="207"/>
      <c r="C495" s="208"/>
      <c r="D495" s="208">
        <v>4650</v>
      </c>
      <c r="E495" s="208"/>
      <c r="F495" s="209" t="s">
        <v>1603</v>
      </c>
      <c r="G495" s="200">
        <v>4650</v>
      </c>
      <c r="H495" s="201" t="s">
        <v>1604</v>
      </c>
      <c r="I495" s="210" t="s">
        <v>1605</v>
      </c>
    </row>
    <row r="496" spans="1:9" ht="120">
      <c r="A496" s="193">
        <v>486</v>
      </c>
      <c r="B496" s="207"/>
      <c r="C496" s="208"/>
      <c r="D496" s="208">
        <v>4660</v>
      </c>
      <c r="E496" s="208"/>
      <c r="F496" s="209" t="s">
        <v>1606</v>
      </c>
      <c r="G496" s="200">
        <v>4660</v>
      </c>
      <c r="H496" s="201" t="s">
        <v>1607</v>
      </c>
      <c r="I496" s="210" t="s">
        <v>1608</v>
      </c>
    </row>
    <row r="497" spans="1:9" ht="60">
      <c r="A497" s="193">
        <v>487</v>
      </c>
      <c r="B497" s="203"/>
      <c r="C497" s="204">
        <v>4900</v>
      </c>
      <c r="D497" s="204"/>
      <c r="E497" s="204"/>
      <c r="F497" s="205" t="s">
        <v>1609</v>
      </c>
      <c r="G497" s="200">
        <v>4900</v>
      </c>
      <c r="H497" s="201" t="s">
        <v>1610</v>
      </c>
      <c r="I497" s="206" t="s">
        <v>1611</v>
      </c>
    </row>
    <row r="498" spans="1:9" ht="75">
      <c r="A498" s="193">
        <v>488</v>
      </c>
      <c r="B498" s="207"/>
      <c r="C498" s="208"/>
      <c r="D498" s="208">
        <v>4910</v>
      </c>
      <c r="E498" s="208"/>
      <c r="F498" s="209" t="s">
        <v>1612</v>
      </c>
      <c r="G498" s="200">
        <v>4910</v>
      </c>
      <c r="H498" s="201" t="s">
        <v>1613</v>
      </c>
      <c r="I498" s="210" t="s">
        <v>1614</v>
      </c>
    </row>
    <row r="499" spans="1:9" ht="90">
      <c r="A499" s="193">
        <v>489</v>
      </c>
      <c r="B499" s="207"/>
      <c r="C499" s="208"/>
      <c r="D499" s="208">
        <v>4920</v>
      </c>
      <c r="E499" s="208"/>
      <c r="F499" s="209" t="s">
        <v>1615</v>
      </c>
      <c r="G499" s="200">
        <v>4920</v>
      </c>
      <c r="H499" s="201" t="s">
        <v>1616</v>
      </c>
      <c r="I499" s="210" t="s">
        <v>1617</v>
      </c>
    </row>
    <row r="500" spans="1:9" ht="90">
      <c r="A500" s="193">
        <v>490</v>
      </c>
      <c r="B500" s="207"/>
      <c r="C500" s="208"/>
      <c r="D500" s="208">
        <v>4930</v>
      </c>
      <c r="E500" s="208"/>
      <c r="F500" s="209" t="s">
        <v>1618</v>
      </c>
      <c r="G500" s="200">
        <v>4930</v>
      </c>
      <c r="H500" s="201" t="s">
        <v>1619</v>
      </c>
      <c r="I500" s="210" t="s">
        <v>1620</v>
      </c>
    </row>
    <row r="501" spans="1:9" ht="105">
      <c r="A501" s="193">
        <v>491</v>
      </c>
      <c r="B501" s="197">
        <v>5000</v>
      </c>
      <c r="C501" s="198"/>
      <c r="D501" s="198"/>
      <c r="E501" s="197"/>
      <c r="F501" s="199" t="s">
        <v>1621</v>
      </c>
      <c r="G501" s="200">
        <v>5000</v>
      </c>
      <c r="H501" s="201" t="s">
        <v>1622</v>
      </c>
      <c r="I501" s="202" t="s">
        <v>1623</v>
      </c>
    </row>
    <row r="502" spans="1:9" ht="90">
      <c r="A502" s="193">
        <v>492</v>
      </c>
      <c r="B502" s="203"/>
      <c r="C502" s="204">
        <v>5100</v>
      </c>
      <c r="D502" s="204"/>
      <c r="E502" s="204"/>
      <c r="F502" s="205" t="s">
        <v>1624</v>
      </c>
      <c r="G502" s="200">
        <v>5100</v>
      </c>
      <c r="H502" s="201" t="s">
        <v>1625</v>
      </c>
      <c r="I502" s="206" t="s">
        <v>1626</v>
      </c>
    </row>
    <row r="503" spans="1:9" ht="60">
      <c r="A503" s="193">
        <v>493</v>
      </c>
      <c r="B503" s="207"/>
      <c r="C503" s="208"/>
      <c r="D503" s="208">
        <v>5110</v>
      </c>
      <c r="E503" s="208"/>
      <c r="F503" s="209" t="s">
        <v>1627</v>
      </c>
      <c r="G503" s="200">
        <v>5110</v>
      </c>
      <c r="H503" s="201" t="s">
        <v>1628</v>
      </c>
      <c r="I503" s="210" t="s">
        <v>1629</v>
      </c>
    </row>
    <row r="504" spans="1:9" ht="15">
      <c r="A504" s="193">
        <v>494</v>
      </c>
      <c r="B504" s="211"/>
      <c r="C504" s="212"/>
      <c r="D504" s="212"/>
      <c r="E504" s="213">
        <v>5111</v>
      </c>
      <c r="F504" s="214" t="s">
        <v>1627</v>
      </c>
      <c r="G504" s="195"/>
      <c r="H504" s="215"/>
      <c r="I504" s="193"/>
    </row>
    <row r="505" spans="1:9" ht="75">
      <c r="A505" s="193">
        <v>495</v>
      </c>
      <c r="B505" s="207"/>
      <c r="C505" s="208"/>
      <c r="D505" s="208">
        <v>5120</v>
      </c>
      <c r="E505" s="208"/>
      <c r="F505" s="209" t="s">
        <v>1630</v>
      </c>
      <c r="G505" s="200">
        <v>5120</v>
      </c>
      <c r="H505" s="201" t="s">
        <v>1631</v>
      </c>
      <c r="I505" s="210" t="s">
        <v>1632</v>
      </c>
    </row>
    <row r="506" spans="1:9" ht="15">
      <c r="A506" s="193">
        <v>496</v>
      </c>
      <c r="B506" s="211"/>
      <c r="C506" s="212"/>
      <c r="D506" s="212"/>
      <c r="E506" s="213">
        <v>5121</v>
      </c>
      <c r="F506" s="214" t="s">
        <v>1630</v>
      </c>
      <c r="G506" s="195"/>
      <c r="H506" s="215"/>
      <c r="I506" s="193"/>
    </row>
    <row r="507" spans="1:9" ht="60">
      <c r="A507" s="193">
        <v>497</v>
      </c>
      <c r="B507" s="207"/>
      <c r="C507" s="208"/>
      <c r="D507" s="208">
        <v>5130</v>
      </c>
      <c r="E507" s="208"/>
      <c r="F507" s="209" t="s">
        <v>1633</v>
      </c>
      <c r="G507" s="200">
        <v>5130</v>
      </c>
      <c r="H507" s="201" t="s">
        <v>1634</v>
      </c>
      <c r="I507" s="210" t="s">
        <v>1635</v>
      </c>
    </row>
    <row r="508" spans="1:9" ht="15">
      <c r="A508" s="193">
        <v>498</v>
      </c>
      <c r="B508" s="211"/>
      <c r="C508" s="212"/>
      <c r="D508" s="212"/>
      <c r="E508" s="213">
        <v>5131</v>
      </c>
      <c r="F508" s="214" t="s">
        <v>1636</v>
      </c>
      <c r="G508" s="195"/>
      <c r="H508" s="215"/>
      <c r="I508" s="193"/>
    </row>
    <row r="509" spans="1:9" ht="15">
      <c r="A509" s="193">
        <v>499</v>
      </c>
      <c r="B509" s="211"/>
      <c r="C509" s="212"/>
      <c r="D509" s="212"/>
      <c r="E509" s="213">
        <v>5132</v>
      </c>
      <c r="F509" s="214" t="s">
        <v>1637</v>
      </c>
      <c r="G509" s="195"/>
      <c r="H509" s="215"/>
      <c r="I509" s="193"/>
    </row>
    <row r="510" spans="1:9" ht="15">
      <c r="A510" s="193">
        <v>500</v>
      </c>
      <c r="B510" s="211"/>
      <c r="C510" s="212"/>
      <c r="D510" s="212"/>
      <c r="E510" s="213">
        <v>5133</v>
      </c>
      <c r="F510" s="214" t="s">
        <v>1638</v>
      </c>
      <c r="G510" s="195"/>
      <c r="H510" s="215"/>
      <c r="I510" s="193"/>
    </row>
    <row r="511" spans="1:9" ht="30">
      <c r="A511" s="193">
        <v>501</v>
      </c>
      <c r="B511" s="207"/>
      <c r="C511" s="208"/>
      <c r="D511" s="208">
        <v>5140</v>
      </c>
      <c r="E511" s="208"/>
      <c r="F511" s="209" t="s">
        <v>1639</v>
      </c>
      <c r="G511" s="200">
        <v>5140</v>
      </c>
      <c r="H511" s="201" t="s">
        <v>1640</v>
      </c>
      <c r="I511" s="210" t="s">
        <v>1641</v>
      </c>
    </row>
    <row r="512" spans="1:9" ht="15">
      <c r="A512" s="193">
        <v>502</v>
      </c>
      <c r="B512" s="211"/>
      <c r="C512" s="212"/>
      <c r="D512" s="212"/>
      <c r="E512" s="213">
        <v>5141</v>
      </c>
      <c r="F512" s="214" t="s">
        <v>1642</v>
      </c>
      <c r="G512" s="195"/>
      <c r="H512" s="215"/>
      <c r="I512" s="193"/>
    </row>
    <row r="513" spans="1:9" ht="120">
      <c r="A513" s="193">
        <v>503</v>
      </c>
      <c r="B513" s="207"/>
      <c r="C513" s="208"/>
      <c r="D513" s="208">
        <v>5150</v>
      </c>
      <c r="E513" s="208"/>
      <c r="F513" s="209" t="s">
        <v>1643</v>
      </c>
      <c r="G513" s="200">
        <v>5150</v>
      </c>
      <c r="H513" s="201" t="s">
        <v>1644</v>
      </c>
      <c r="I513" s="210" t="s">
        <v>1645</v>
      </c>
    </row>
    <row r="514" spans="1:9" ht="15">
      <c r="A514" s="193">
        <v>504</v>
      </c>
      <c r="B514" s="211"/>
      <c r="C514" s="212"/>
      <c r="D514" s="212"/>
      <c r="E514" s="213">
        <v>5151</v>
      </c>
      <c r="F514" s="214" t="s">
        <v>1646</v>
      </c>
      <c r="G514" s="195"/>
      <c r="H514" s="215"/>
      <c r="I514" s="193"/>
    </row>
    <row r="515" spans="1:9" ht="15">
      <c r="A515" s="193">
        <v>505</v>
      </c>
      <c r="B515" s="211"/>
      <c r="C515" s="212"/>
      <c r="D515" s="212"/>
      <c r="E515" s="213">
        <v>5152</v>
      </c>
      <c r="F515" s="214" t="s">
        <v>1647</v>
      </c>
      <c r="G515" s="195"/>
      <c r="H515" s="215"/>
      <c r="I515" s="193"/>
    </row>
    <row r="516" spans="1:9" ht="90">
      <c r="A516" s="193">
        <v>506</v>
      </c>
      <c r="B516" s="207"/>
      <c r="C516" s="208"/>
      <c r="D516" s="208">
        <v>5190</v>
      </c>
      <c r="E516" s="208"/>
      <c r="F516" s="209" t="s">
        <v>1648</v>
      </c>
      <c r="G516" s="200">
        <v>5190</v>
      </c>
      <c r="H516" s="201" t="s">
        <v>1649</v>
      </c>
      <c r="I516" s="210" t="s">
        <v>1650</v>
      </c>
    </row>
    <row r="517" spans="1:9" ht="15">
      <c r="A517" s="193">
        <v>507</v>
      </c>
      <c r="B517" s="211"/>
      <c r="C517" s="212"/>
      <c r="D517" s="212"/>
      <c r="E517" s="213">
        <v>5191</v>
      </c>
      <c r="F517" s="214" t="s">
        <v>1648</v>
      </c>
      <c r="G517" s="195"/>
      <c r="H517" s="215"/>
      <c r="I517" s="193"/>
    </row>
    <row r="518" spans="1:9" ht="15">
      <c r="A518" s="193">
        <v>508</v>
      </c>
      <c r="B518" s="211"/>
      <c r="C518" s="212"/>
      <c r="D518" s="212"/>
      <c r="E518" s="213">
        <v>5192</v>
      </c>
      <c r="F518" s="214" t="s">
        <v>1651</v>
      </c>
      <c r="G518" s="195"/>
      <c r="H518" s="215"/>
      <c r="I518" s="193"/>
    </row>
    <row r="519" spans="1:9" ht="105">
      <c r="A519" s="193">
        <v>509</v>
      </c>
      <c r="B519" s="203"/>
      <c r="C519" s="204">
        <v>5200</v>
      </c>
      <c r="D519" s="204"/>
      <c r="E519" s="204"/>
      <c r="F519" s="205" t="s">
        <v>1652</v>
      </c>
      <c r="G519" s="200">
        <v>5200</v>
      </c>
      <c r="H519" s="201" t="s">
        <v>1653</v>
      </c>
      <c r="I519" s="206" t="s">
        <v>1654</v>
      </c>
    </row>
    <row r="520" spans="1:9" ht="60">
      <c r="A520" s="193">
        <v>510</v>
      </c>
      <c r="B520" s="207"/>
      <c r="C520" s="208"/>
      <c r="D520" s="208">
        <v>5210</v>
      </c>
      <c r="E520" s="208"/>
      <c r="F520" s="209" t="s">
        <v>1655</v>
      </c>
      <c r="G520" s="200">
        <v>5210</v>
      </c>
      <c r="H520" s="201" t="s">
        <v>1656</v>
      </c>
      <c r="I520" s="210" t="s">
        <v>1657</v>
      </c>
    </row>
    <row r="521" spans="1:9" ht="15">
      <c r="A521" s="193">
        <v>511</v>
      </c>
      <c r="B521" s="211"/>
      <c r="C521" s="212"/>
      <c r="D521" s="212"/>
      <c r="E521" s="213">
        <v>5211</v>
      </c>
      <c r="F521" s="214" t="s">
        <v>1658</v>
      </c>
      <c r="G521" s="195"/>
      <c r="H521" s="215"/>
      <c r="I521" s="193"/>
    </row>
    <row r="522" spans="1:9" ht="45">
      <c r="A522" s="193">
        <v>512</v>
      </c>
      <c r="B522" s="207"/>
      <c r="C522" s="208"/>
      <c r="D522" s="208">
        <v>5220</v>
      </c>
      <c r="E522" s="208"/>
      <c r="F522" s="209" t="s">
        <v>1659</v>
      </c>
      <c r="G522" s="200">
        <v>5220</v>
      </c>
      <c r="H522" s="201" t="s">
        <v>1660</v>
      </c>
      <c r="I522" s="210" t="s">
        <v>1661</v>
      </c>
    </row>
    <row r="523" spans="1:9" ht="15">
      <c r="A523" s="193">
        <v>513</v>
      </c>
      <c r="B523" s="211"/>
      <c r="C523" s="212"/>
      <c r="D523" s="212"/>
      <c r="E523" s="213">
        <v>5221</v>
      </c>
      <c r="F523" s="214" t="s">
        <v>1659</v>
      </c>
      <c r="G523" s="195"/>
      <c r="H523" s="215"/>
      <c r="I523" s="193"/>
    </row>
    <row r="524" spans="1:9" ht="60">
      <c r="A524" s="193">
        <v>514</v>
      </c>
      <c r="B524" s="207"/>
      <c r="C524" s="208"/>
      <c r="D524" s="208">
        <v>5230</v>
      </c>
      <c r="E524" s="208"/>
      <c r="F524" s="209" t="s">
        <v>1662</v>
      </c>
      <c r="G524" s="200">
        <v>5230</v>
      </c>
      <c r="H524" s="201" t="s">
        <v>1663</v>
      </c>
      <c r="I524" s="210" t="s">
        <v>1664</v>
      </c>
    </row>
    <row r="525" spans="1:9" ht="15">
      <c r="A525" s="193">
        <v>515</v>
      </c>
      <c r="B525" s="211"/>
      <c r="C525" s="212"/>
      <c r="D525" s="212"/>
      <c r="E525" s="213">
        <v>5231</v>
      </c>
      <c r="F525" s="214" t="s">
        <v>1665</v>
      </c>
      <c r="G525" s="195"/>
      <c r="H525" s="215"/>
      <c r="I525" s="193"/>
    </row>
    <row r="526" spans="1:9" ht="90">
      <c r="A526" s="193">
        <v>516</v>
      </c>
      <c r="B526" s="207"/>
      <c r="C526" s="208"/>
      <c r="D526" s="208">
        <v>5290</v>
      </c>
      <c r="E526" s="208"/>
      <c r="F526" s="209" t="s">
        <v>1666</v>
      </c>
      <c r="G526" s="200">
        <v>5290</v>
      </c>
      <c r="H526" s="201" t="s">
        <v>1667</v>
      </c>
      <c r="I526" s="210" t="s">
        <v>1668</v>
      </c>
    </row>
    <row r="527" spans="1:9" ht="15">
      <c r="A527" s="193">
        <v>517</v>
      </c>
      <c r="B527" s="211"/>
      <c r="C527" s="212"/>
      <c r="D527" s="212"/>
      <c r="E527" s="213">
        <v>5291</v>
      </c>
      <c r="F527" s="214" t="s">
        <v>1666</v>
      </c>
      <c r="G527" s="195"/>
      <c r="H527" s="215"/>
      <c r="I527" s="193"/>
    </row>
    <row r="528" spans="1:9" ht="120">
      <c r="A528" s="193">
        <v>518</v>
      </c>
      <c r="B528" s="203"/>
      <c r="C528" s="204">
        <v>5300</v>
      </c>
      <c r="D528" s="204"/>
      <c r="E528" s="204"/>
      <c r="F528" s="205" t="s">
        <v>1669</v>
      </c>
      <c r="G528" s="200">
        <v>5300</v>
      </c>
      <c r="H528" s="201" t="s">
        <v>1670</v>
      </c>
      <c r="I528" s="206" t="s">
        <v>1671</v>
      </c>
    </row>
    <row r="529" spans="1:9" ht="60">
      <c r="A529" s="193">
        <v>519</v>
      </c>
      <c r="B529" s="207"/>
      <c r="C529" s="208"/>
      <c r="D529" s="208">
        <v>5310</v>
      </c>
      <c r="E529" s="208"/>
      <c r="F529" s="209" t="s">
        <v>1672</v>
      </c>
      <c r="G529" s="200">
        <v>5310</v>
      </c>
      <c r="H529" s="201" t="s">
        <v>1673</v>
      </c>
      <c r="I529" s="210" t="s">
        <v>1674</v>
      </c>
    </row>
    <row r="530" spans="1:9" ht="15">
      <c r="A530" s="193">
        <v>520</v>
      </c>
      <c r="B530" s="211"/>
      <c r="C530" s="212"/>
      <c r="D530" s="212"/>
      <c r="E530" s="213">
        <v>5311</v>
      </c>
      <c r="F530" s="214" t="s">
        <v>1675</v>
      </c>
      <c r="G530" s="195"/>
      <c r="H530" s="215"/>
      <c r="I530" s="193"/>
    </row>
    <row r="531" spans="1:9" ht="75">
      <c r="A531" s="193">
        <v>521</v>
      </c>
      <c r="B531" s="207"/>
      <c r="C531" s="208"/>
      <c r="D531" s="208">
        <v>5320</v>
      </c>
      <c r="E531" s="208"/>
      <c r="F531" s="209" t="s">
        <v>1676</v>
      </c>
      <c r="G531" s="200">
        <v>5320</v>
      </c>
      <c r="H531" s="201" t="s">
        <v>1677</v>
      </c>
      <c r="I531" s="210" t="s">
        <v>1678</v>
      </c>
    </row>
    <row r="532" spans="1:9" ht="15">
      <c r="A532" s="193">
        <v>522</v>
      </c>
      <c r="B532" s="211"/>
      <c r="C532" s="212"/>
      <c r="D532" s="212"/>
      <c r="E532" s="213">
        <v>5321</v>
      </c>
      <c r="F532" s="214" t="s">
        <v>1679</v>
      </c>
      <c r="G532" s="195"/>
      <c r="H532" s="215"/>
      <c r="I532" s="193"/>
    </row>
    <row r="533" spans="1:9" ht="15">
      <c r="A533" s="193">
        <v>523</v>
      </c>
      <c r="B533" s="211"/>
      <c r="C533" s="212"/>
      <c r="D533" s="212"/>
      <c r="E533" s="213">
        <v>5322</v>
      </c>
      <c r="F533" s="214" t="s">
        <v>1680</v>
      </c>
      <c r="G533" s="195"/>
      <c r="H533" s="215"/>
      <c r="I533" s="193"/>
    </row>
    <row r="534" spans="1:9" ht="90">
      <c r="A534" s="193">
        <v>524</v>
      </c>
      <c r="B534" s="203"/>
      <c r="C534" s="204">
        <v>5400</v>
      </c>
      <c r="D534" s="204"/>
      <c r="E534" s="204"/>
      <c r="F534" s="205" t="s">
        <v>1681</v>
      </c>
      <c r="G534" s="200">
        <v>5400</v>
      </c>
      <c r="H534" s="201" t="s">
        <v>1682</v>
      </c>
      <c r="I534" s="206" t="s">
        <v>1683</v>
      </c>
    </row>
    <row r="535" spans="1:9" ht="60">
      <c r="A535" s="193">
        <v>525</v>
      </c>
      <c r="B535" s="207"/>
      <c r="C535" s="208"/>
      <c r="D535" s="208">
        <v>5410</v>
      </c>
      <c r="E535" s="208"/>
      <c r="F535" s="209" t="s">
        <v>1684</v>
      </c>
      <c r="G535" s="200">
        <v>5410</v>
      </c>
      <c r="H535" s="201" t="s">
        <v>1685</v>
      </c>
      <c r="I535" s="210" t="s">
        <v>1686</v>
      </c>
    </row>
    <row r="536" spans="1:9" ht="15">
      <c r="A536" s="193">
        <v>526</v>
      </c>
      <c r="B536" s="211"/>
      <c r="C536" s="212"/>
      <c r="D536" s="212"/>
      <c r="E536" s="213">
        <v>5411</v>
      </c>
      <c r="F536" s="214" t="s">
        <v>1684</v>
      </c>
      <c r="G536" s="195"/>
      <c r="H536" s="215"/>
      <c r="I536" s="193"/>
    </row>
    <row r="537" spans="1:9" ht="60">
      <c r="A537" s="193">
        <v>527</v>
      </c>
      <c r="B537" s="207"/>
      <c r="C537" s="208"/>
      <c r="D537" s="208">
        <v>5420</v>
      </c>
      <c r="E537" s="208"/>
      <c r="F537" s="209" t="s">
        <v>1687</v>
      </c>
      <c r="G537" s="200">
        <v>5420</v>
      </c>
      <c r="H537" s="201" t="s">
        <v>1688</v>
      </c>
      <c r="I537" s="210" t="s">
        <v>1689</v>
      </c>
    </row>
    <row r="538" spans="1:9" ht="15">
      <c r="A538" s="193">
        <v>528</v>
      </c>
      <c r="B538" s="211"/>
      <c r="C538" s="212"/>
      <c r="D538" s="212"/>
      <c r="E538" s="213">
        <v>5421</v>
      </c>
      <c r="F538" s="214" t="s">
        <v>1687</v>
      </c>
      <c r="G538" s="195"/>
      <c r="H538" s="215"/>
      <c r="I538" s="193"/>
    </row>
    <row r="539" spans="1:9" ht="45">
      <c r="A539" s="193">
        <v>529</v>
      </c>
      <c r="B539" s="207"/>
      <c r="C539" s="208"/>
      <c r="D539" s="208">
        <v>5430</v>
      </c>
      <c r="E539" s="208"/>
      <c r="F539" s="209" t="s">
        <v>1690</v>
      </c>
      <c r="G539" s="200">
        <v>5430</v>
      </c>
      <c r="H539" s="201" t="s">
        <v>1691</v>
      </c>
      <c r="I539" s="210" t="s">
        <v>1692</v>
      </c>
    </row>
    <row r="540" spans="1:9" ht="15">
      <c r="A540" s="193">
        <v>530</v>
      </c>
      <c r="B540" s="211"/>
      <c r="C540" s="212"/>
      <c r="D540" s="212"/>
      <c r="E540" s="213">
        <v>5431</v>
      </c>
      <c r="F540" s="214" t="s">
        <v>1690</v>
      </c>
      <c r="G540" s="195"/>
      <c r="H540" s="215"/>
      <c r="I540" s="193"/>
    </row>
    <row r="541" spans="1:9" ht="30">
      <c r="A541" s="193">
        <v>531</v>
      </c>
      <c r="B541" s="207"/>
      <c r="C541" s="208"/>
      <c r="D541" s="208">
        <v>5440</v>
      </c>
      <c r="E541" s="208"/>
      <c r="F541" s="209" t="s">
        <v>1693</v>
      </c>
      <c r="G541" s="200">
        <v>5440</v>
      </c>
      <c r="H541" s="201" t="s">
        <v>1694</v>
      </c>
      <c r="I541" s="210" t="s">
        <v>1695</v>
      </c>
    </row>
    <row r="542" spans="1:9" ht="15">
      <c r="A542" s="193">
        <v>532</v>
      </c>
      <c r="B542" s="211"/>
      <c r="C542" s="212"/>
      <c r="D542" s="212"/>
      <c r="E542" s="213">
        <v>5441</v>
      </c>
      <c r="F542" s="214" t="s">
        <v>1693</v>
      </c>
      <c r="G542" s="195"/>
      <c r="H542" s="215"/>
      <c r="I542" s="193"/>
    </row>
    <row r="543" spans="1:9" ht="45">
      <c r="A543" s="193">
        <v>533</v>
      </c>
      <c r="B543" s="207"/>
      <c r="C543" s="208"/>
      <c r="D543" s="208">
        <v>5450</v>
      </c>
      <c r="E543" s="208"/>
      <c r="F543" s="209" t="s">
        <v>1696</v>
      </c>
      <c r="G543" s="200">
        <v>5450</v>
      </c>
      <c r="H543" s="201" t="s">
        <v>1697</v>
      </c>
      <c r="I543" s="210" t="s">
        <v>1698</v>
      </c>
    </row>
    <row r="544" spans="1:9" ht="15">
      <c r="A544" s="193">
        <v>534</v>
      </c>
      <c r="B544" s="211"/>
      <c r="C544" s="212"/>
      <c r="D544" s="212"/>
      <c r="E544" s="213">
        <v>5451</v>
      </c>
      <c r="F544" s="214" t="s">
        <v>1696</v>
      </c>
      <c r="G544" s="195"/>
      <c r="H544" s="215"/>
      <c r="I544" s="193"/>
    </row>
    <row r="545" spans="1:9" ht="45">
      <c r="A545" s="193">
        <v>535</v>
      </c>
      <c r="B545" s="207"/>
      <c r="C545" s="208"/>
      <c r="D545" s="208">
        <v>5490</v>
      </c>
      <c r="E545" s="208"/>
      <c r="F545" s="209" t="s">
        <v>1699</v>
      </c>
      <c r="G545" s="200">
        <v>5490</v>
      </c>
      <c r="H545" s="201" t="s">
        <v>1700</v>
      </c>
      <c r="I545" s="210" t="s">
        <v>1701</v>
      </c>
    </row>
    <row r="546" spans="1:9" ht="15">
      <c r="A546" s="193">
        <v>536</v>
      </c>
      <c r="B546" s="211"/>
      <c r="C546" s="212"/>
      <c r="D546" s="212"/>
      <c r="E546" s="213">
        <v>5491</v>
      </c>
      <c r="F546" s="214" t="s">
        <v>1702</v>
      </c>
      <c r="G546" s="195"/>
      <c r="H546" s="215"/>
      <c r="I546" s="193"/>
    </row>
    <row r="547" spans="1:9" ht="60">
      <c r="A547" s="193">
        <v>537</v>
      </c>
      <c r="B547" s="203"/>
      <c r="C547" s="204">
        <v>5500</v>
      </c>
      <c r="D547" s="204"/>
      <c r="E547" s="204"/>
      <c r="F547" s="205" t="s">
        <v>1703</v>
      </c>
      <c r="G547" s="200">
        <v>5500</v>
      </c>
      <c r="H547" s="201" t="s">
        <v>1704</v>
      </c>
      <c r="I547" s="206" t="s">
        <v>1705</v>
      </c>
    </row>
    <row r="548" spans="1:9" ht="45">
      <c r="A548" s="193">
        <v>538</v>
      </c>
      <c r="B548" s="207"/>
      <c r="C548" s="208"/>
      <c r="D548" s="208">
        <v>5510</v>
      </c>
      <c r="E548" s="208"/>
      <c r="F548" s="209" t="s">
        <v>1703</v>
      </c>
      <c r="G548" s="200">
        <v>5510</v>
      </c>
      <c r="H548" s="201" t="s">
        <v>1706</v>
      </c>
      <c r="I548" s="210" t="s">
        <v>1707</v>
      </c>
    </row>
    <row r="549" spans="1:9" ht="15">
      <c r="A549" s="193">
        <v>539</v>
      </c>
      <c r="B549" s="211"/>
      <c r="C549" s="212"/>
      <c r="D549" s="212"/>
      <c r="E549" s="213">
        <v>5511</v>
      </c>
      <c r="F549" s="214" t="s">
        <v>1708</v>
      </c>
      <c r="G549" s="195"/>
      <c r="H549" s="215"/>
      <c r="I549" s="193"/>
    </row>
    <row r="550" spans="1:9" ht="90">
      <c r="A550" s="193">
        <v>540</v>
      </c>
      <c r="B550" s="203"/>
      <c r="C550" s="204">
        <v>5600</v>
      </c>
      <c r="D550" s="204"/>
      <c r="E550" s="204"/>
      <c r="F550" s="205" t="s">
        <v>1709</v>
      </c>
      <c r="G550" s="200">
        <v>5600</v>
      </c>
      <c r="H550" s="201" t="s">
        <v>1710</v>
      </c>
      <c r="I550" s="206" t="s">
        <v>1711</v>
      </c>
    </row>
    <row r="551" spans="1:9" ht="75">
      <c r="A551" s="193">
        <v>541</v>
      </c>
      <c r="B551" s="207"/>
      <c r="C551" s="208"/>
      <c r="D551" s="208">
        <v>5610</v>
      </c>
      <c r="E551" s="208"/>
      <c r="F551" s="209" t="s">
        <v>1712</v>
      </c>
      <c r="G551" s="200">
        <v>5610</v>
      </c>
      <c r="H551" s="201" t="s">
        <v>1713</v>
      </c>
      <c r="I551" s="210" t="s">
        <v>1714</v>
      </c>
    </row>
    <row r="552" spans="1:9" ht="15">
      <c r="A552" s="193">
        <v>542</v>
      </c>
      <c r="B552" s="211"/>
      <c r="C552" s="212"/>
      <c r="D552" s="212"/>
      <c r="E552" s="213">
        <v>5611</v>
      </c>
      <c r="F552" s="214" t="s">
        <v>1712</v>
      </c>
      <c r="G552" s="195"/>
      <c r="H552" s="215"/>
      <c r="I552" s="193"/>
    </row>
    <row r="553" spans="1:9" ht="60">
      <c r="A553" s="193">
        <v>543</v>
      </c>
      <c r="B553" s="207"/>
      <c r="C553" s="208"/>
      <c r="D553" s="208">
        <v>5620</v>
      </c>
      <c r="E553" s="208"/>
      <c r="F553" s="209" t="s">
        <v>1715</v>
      </c>
      <c r="G553" s="200">
        <v>5620</v>
      </c>
      <c r="H553" s="201" t="s">
        <v>1716</v>
      </c>
      <c r="I553" s="210" t="s">
        <v>1717</v>
      </c>
    </row>
    <row r="554" spans="1:9" ht="15">
      <c r="A554" s="193">
        <v>544</v>
      </c>
      <c r="B554" s="211"/>
      <c r="C554" s="212"/>
      <c r="D554" s="212"/>
      <c r="E554" s="213">
        <v>5621</v>
      </c>
      <c r="F554" s="214" t="s">
        <v>1715</v>
      </c>
      <c r="G554" s="195"/>
      <c r="H554" s="215"/>
      <c r="I554" s="193"/>
    </row>
    <row r="555" spans="1:9" ht="75">
      <c r="A555" s="193">
        <v>545</v>
      </c>
      <c r="B555" s="207"/>
      <c r="C555" s="208"/>
      <c r="D555" s="208">
        <v>5630</v>
      </c>
      <c r="E555" s="208"/>
      <c r="F555" s="209" t="s">
        <v>1718</v>
      </c>
      <c r="G555" s="200">
        <v>5630</v>
      </c>
      <c r="H555" s="201" t="s">
        <v>1719</v>
      </c>
      <c r="I555" s="210" t="s">
        <v>1720</v>
      </c>
    </row>
    <row r="556" spans="1:9" ht="15">
      <c r="A556" s="193">
        <v>546</v>
      </c>
      <c r="B556" s="211"/>
      <c r="C556" s="212"/>
      <c r="D556" s="212"/>
      <c r="E556" s="213">
        <v>5631</v>
      </c>
      <c r="F556" s="214" t="s">
        <v>1721</v>
      </c>
      <c r="G556" s="195"/>
      <c r="H556" s="215"/>
      <c r="I556" s="193"/>
    </row>
    <row r="557" spans="1:9" ht="150">
      <c r="A557" s="193">
        <v>547</v>
      </c>
      <c r="B557" s="207"/>
      <c r="C557" s="208"/>
      <c r="D557" s="208">
        <v>5640</v>
      </c>
      <c r="E557" s="208"/>
      <c r="F557" s="209" t="s">
        <v>1722</v>
      </c>
      <c r="G557" s="200">
        <v>5640</v>
      </c>
      <c r="H557" s="201" t="s">
        <v>1723</v>
      </c>
      <c r="I557" s="210" t="s">
        <v>1724</v>
      </c>
    </row>
    <row r="558" spans="1:9" ht="15">
      <c r="A558" s="193">
        <v>548</v>
      </c>
      <c r="B558" s="211"/>
      <c r="C558" s="212"/>
      <c r="D558" s="212"/>
      <c r="E558" s="213">
        <v>5641</v>
      </c>
      <c r="F558" s="214" t="s">
        <v>1722</v>
      </c>
      <c r="G558" s="195"/>
      <c r="H558" s="215"/>
      <c r="I558" s="193"/>
    </row>
    <row r="559" spans="1:9" ht="90">
      <c r="A559" s="193">
        <v>549</v>
      </c>
      <c r="B559" s="207"/>
      <c r="C559" s="208"/>
      <c r="D559" s="208">
        <v>5650</v>
      </c>
      <c r="E559" s="208"/>
      <c r="F559" s="209" t="s">
        <v>1725</v>
      </c>
      <c r="G559" s="200">
        <v>5650</v>
      </c>
      <c r="H559" s="201" t="s">
        <v>1726</v>
      </c>
      <c r="I559" s="210" t="s">
        <v>1727</v>
      </c>
    </row>
    <row r="560" spans="1:9" ht="15">
      <c r="A560" s="193">
        <v>550</v>
      </c>
      <c r="B560" s="211"/>
      <c r="C560" s="212"/>
      <c r="D560" s="212"/>
      <c r="E560" s="213">
        <v>5651</v>
      </c>
      <c r="F560" s="214" t="s">
        <v>1728</v>
      </c>
      <c r="G560" s="195"/>
      <c r="H560" s="215"/>
      <c r="I560" s="193"/>
    </row>
    <row r="561" spans="1:9" ht="105">
      <c r="A561" s="193">
        <v>551</v>
      </c>
      <c r="B561" s="207"/>
      <c r="C561" s="208"/>
      <c r="D561" s="208">
        <v>5660</v>
      </c>
      <c r="E561" s="208"/>
      <c r="F561" s="209" t="s">
        <v>1729</v>
      </c>
      <c r="G561" s="200">
        <v>5660</v>
      </c>
      <c r="H561" s="201" t="s">
        <v>1730</v>
      </c>
      <c r="I561" s="210" t="s">
        <v>1731</v>
      </c>
    </row>
    <row r="562" spans="1:9" ht="15">
      <c r="A562" s="193">
        <v>552</v>
      </c>
      <c r="B562" s="211"/>
      <c r="C562" s="212"/>
      <c r="D562" s="212"/>
      <c r="E562" s="213">
        <v>5661</v>
      </c>
      <c r="F562" s="214" t="s">
        <v>1732</v>
      </c>
      <c r="G562" s="195"/>
      <c r="H562" s="215"/>
      <c r="I562" s="193"/>
    </row>
    <row r="563" spans="1:9" ht="15">
      <c r="A563" s="193">
        <v>553</v>
      </c>
      <c r="B563" s="211"/>
      <c r="C563" s="212"/>
      <c r="D563" s="212"/>
      <c r="E563" s="213">
        <v>5662</v>
      </c>
      <c r="F563" s="214" t="s">
        <v>1733</v>
      </c>
      <c r="G563" s="195"/>
      <c r="H563" s="215"/>
      <c r="I563" s="193"/>
    </row>
    <row r="564" spans="1:9" ht="15">
      <c r="A564" s="193">
        <v>554</v>
      </c>
      <c r="B564" s="211"/>
      <c r="C564" s="212"/>
      <c r="D564" s="212"/>
      <c r="E564" s="213">
        <v>5663</v>
      </c>
      <c r="F564" s="214" t="s">
        <v>1734</v>
      </c>
      <c r="G564" s="195"/>
      <c r="H564" s="215"/>
      <c r="I564" s="193"/>
    </row>
    <row r="565" spans="1:9" ht="90">
      <c r="A565" s="193">
        <v>555</v>
      </c>
      <c r="B565" s="207"/>
      <c r="C565" s="208"/>
      <c r="D565" s="208">
        <v>5670</v>
      </c>
      <c r="E565" s="208"/>
      <c r="F565" s="209" t="s">
        <v>1735</v>
      </c>
      <c r="G565" s="200">
        <v>5670</v>
      </c>
      <c r="H565" s="201" t="s">
        <v>1736</v>
      </c>
      <c r="I565" s="210" t="s">
        <v>1737</v>
      </c>
    </row>
    <row r="566" spans="1:9" ht="15">
      <c r="A566" s="193">
        <v>556</v>
      </c>
      <c r="B566" s="211"/>
      <c r="C566" s="212"/>
      <c r="D566" s="212"/>
      <c r="E566" s="213">
        <v>5671</v>
      </c>
      <c r="F566" s="214" t="s">
        <v>1738</v>
      </c>
      <c r="G566" s="195"/>
      <c r="H566" s="215"/>
      <c r="I566" s="193"/>
    </row>
    <row r="567" spans="1:9" ht="30">
      <c r="A567" s="193">
        <v>557</v>
      </c>
      <c r="B567" s="207"/>
      <c r="C567" s="208"/>
      <c r="D567" s="208">
        <v>5690</v>
      </c>
      <c r="E567" s="208"/>
      <c r="F567" s="209" t="s">
        <v>1739</v>
      </c>
      <c r="G567" s="200">
        <v>5690</v>
      </c>
      <c r="H567" s="201" t="s">
        <v>1740</v>
      </c>
      <c r="I567" s="210" t="s">
        <v>1741</v>
      </c>
    </row>
    <row r="568" spans="1:9" ht="15">
      <c r="A568" s="193">
        <v>558</v>
      </c>
      <c r="B568" s="211"/>
      <c r="C568" s="212"/>
      <c r="D568" s="212"/>
      <c r="E568" s="213">
        <v>5691</v>
      </c>
      <c r="F568" s="214" t="s">
        <v>1742</v>
      </c>
      <c r="G568" s="195"/>
      <c r="H568" s="215"/>
      <c r="I568" s="193"/>
    </row>
    <row r="569" spans="1:9" ht="60">
      <c r="A569" s="193">
        <v>559</v>
      </c>
      <c r="B569" s="203"/>
      <c r="C569" s="204">
        <v>5700</v>
      </c>
      <c r="D569" s="204"/>
      <c r="E569" s="204"/>
      <c r="F569" s="205" t="s">
        <v>1743</v>
      </c>
      <c r="G569" s="200">
        <v>5700</v>
      </c>
      <c r="H569" s="201" t="s">
        <v>1744</v>
      </c>
      <c r="I569" s="206" t="s">
        <v>1745</v>
      </c>
    </row>
    <row r="570" spans="1:9" ht="15">
      <c r="A570" s="193">
        <v>560</v>
      </c>
      <c r="B570" s="207"/>
      <c r="C570" s="208"/>
      <c r="D570" s="208">
        <v>5710</v>
      </c>
      <c r="E570" s="208"/>
      <c r="F570" s="209" t="s">
        <v>1746</v>
      </c>
      <c r="G570" s="200">
        <v>5710</v>
      </c>
      <c r="H570" s="201" t="s">
        <v>1747</v>
      </c>
      <c r="I570" s="210" t="s">
        <v>1748</v>
      </c>
    </row>
    <row r="571" spans="1:9" ht="15">
      <c r="A571" s="193">
        <v>561</v>
      </c>
      <c r="B571" s="211"/>
      <c r="C571" s="212"/>
      <c r="D571" s="212"/>
      <c r="E571" s="213">
        <v>5711</v>
      </c>
      <c r="F571" s="214" t="s">
        <v>1746</v>
      </c>
      <c r="G571" s="195"/>
      <c r="H571" s="215"/>
      <c r="I571" s="193"/>
    </row>
    <row r="572" spans="1:9" ht="30">
      <c r="A572" s="193">
        <v>562</v>
      </c>
      <c r="B572" s="207"/>
      <c r="C572" s="208"/>
      <c r="D572" s="208">
        <v>5720</v>
      </c>
      <c r="E572" s="208"/>
      <c r="F572" s="209" t="s">
        <v>1749</v>
      </c>
      <c r="G572" s="200">
        <v>5720</v>
      </c>
      <c r="H572" s="201" t="s">
        <v>1750</v>
      </c>
      <c r="I572" s="210" t="s">
        <v>1751</v>
      </c>
    </row>
    <row r="573" spans="1:9" ht="15">
      <c r="A573" s="193">
        <v>563</v>
      </c>
      <c r="B573" s="211"/>
      <c r="C573" s="212"/>
      <c r="D573" s="212"/>
      <c r="E573" s="213">
        <v>5721</v>
      </c>
      <c r="F573" s="214" t="s">
        <v>1749</v>
      </c>
      <c r="G573" s="195"/>
      <c r="H573" s="215"/>
      <c r="I573" s="193"/>
    </row>
    <row r="574" spans="1:9" ht="15">
      <c r="A574" s="193">
        <v>564</v>
      </c>
      <c r="B574" s="207"/>
      <c r="C574" s="208"/>
      <c r="D574" s="208">
        <v>5730</v>
      </c>
      <c r="E574" s="208"/>
      <c r="F574" s="209" t="s">
        <v>1752</v>
      </c>
      <c r="G574" s="200">
        <v>5730</v>
      </c>
      <c r="H574" s="201" t="s">
        <v>1753</v>
      </c>
      <c r="I574" s="210" t="s">
        <v>1754</v>
      </c>
    </row>
    <row r="575" spans="1:9" ht="15">
      <c r="A575" s="193">
        <v>565</v>
      </c>
      <c r="B575" s="211"/>
      <c r="C575" s="212"/>
      <c r="D575" s="212"/>
      <c r="E575" s="213">
        <v>5731</v>
      </c>
      <c r="F575" s="214" t="s">
        <v>1752</v>
      </c>
      <c r="G575" s="195"/>
      <c r="H575" s="215"/>
      <c r="I575" s="193"/>
    </row>
    <row r="576" spans="1:9" ht="30">
      <c r="A576" s="193">
        <v>566</v>
      </c>
      <c r="B576" s="207"/>
      <c r="C576" s="208"/>
      <c r="D576" s="208">
        <v>5740</v>
      </c>
      <c r="E576" s="208"/>
      <c r="F576" s="209" t="s">
        <v>1755</v>
      </c>
      <c r="G576" s="200">
        <v>5740</v>
      </c>
      <c r="H576" s="201" t="s">
        <v>1756</v>
      </c>
      <c r="I576" s="210" t="s">
        <v>1757</v>
      </c>
    </row>
    <row r="577" spans="1:9" ht="15">
      <c r="A577" s="193">
        <v>567</v>
      </c>
      <c r="B577" s="211"/>
      <c r="C577" s="212"/>
      <c r="D577" s="212"/>
      <c r="E577" s="213">
        <v>5741</v>
      </c>
      <c r="F577" s="214" t="s">
        <v>1755</v>
      </c>
      <c r="G577" s="195"/>
      <c r="H577" s="215"/>
      <c r="I577" s="193"/>
    </row>
    <row r="578" spans="1:9" ht="30">
      <c r="A578" s="193">
        <v>568</v>
      </c>
      <c r="B578" s="207"/>
      <c r="C578" s="208"/>
      <c r="D578" s="208">
        <v>5750</v>
      </c>
      <c r="E578" s="208"/>
      <c r="F578" s="209" t="s">
        <v>1758</v>
      </c>
      <c r="G578" s="200">
        <v>5750</v>
      </c>
      <c r="H578" s="201" t="s">
        <v>1759</v>
      </c>
      <c r="I578" s="210" t="s">
        <v>1760</v>
      </c>
    </row>
    <row r="579" spans="1:9" ht="15">
      <c r="A579" s="193">
        <v>569</v>
      </c>
      <c r="B579" s="211"/>
      <c r="C579" s="212"/>
      <c r="D579" s="212"/>
      <c r="E579" s="213">
        <v>5751</v>
      </c>
      <c r="F579" s="214" t="s">
        <v>1758</v>
      </c>
      <c r="G579" s="195"/>
      <c r="H579" s="215"/>
      <c r="I579" s="193"/>
    </row>
    <row r="580" spans="1:9" ht="15">
      <c r="A580" s="193">
        <v>570</v>
      </c>
      <c r="B580" s="207"/>
      <c r="C580" s="208"/>
      <c r="D580" s="208">
        <v>5760</v>
      </c>
      <c r="E580" s="208"/>
      <c r="F580" s="209" t="s">
        <v>1761</v>
      </c>
      <c r="G580" s="200">
        <v>5760</v>
      </c>
      <c r="H580" s="201" t="s">
        <v>1762</v>
      </c>
      <c r="I580" s="210" t="s">
        <v>1763</v>
      </c>
    </row>
    <row r="581" spans="1:9" ht="15">
      <c r="A581" s="193">
        <v>571</v>
      </c>
      <c r="B581" s="211"/>
      <c r="C581" s="212"/>
      <c r="D581" s="212"/>
      <c r="E581" s="213">
        <v>5761</v>
      </c>
      <c r="F581" s="214" t="s">
        <v>1761</v>
      </c>
      <c r="G581" s="195"/>
      <c r="H581" s="215"/>
      <c r="I581" s="193"/>
    </row>
    <row r="582" spans="1:9" ht="75">
      <c r="A582" s="193">
        <v>572</v>
      </c>
      <c r="B582" s="207"/>
      <c r="C582" s="208"/>
      <c r="D582" s="208">
        <v>5770</v>
      </c>
      <c r="E582" s="208"/>
      <c r="F582" s="209" t="s">
        <v>1764</v>
      </c>
      <c r="G582" s="200">
        <v>5770</v>
      </c>
      <c r="H582" s="201" t="s">
        <v>1765</v>
      </c>
      <c r="I582" s="210" t="s">
        <v>1766</v>
      </c>
    </row>
    <row r="583" spans="1:9" ht="15">
      <c r="A583" s="193">
        <v>573</v>
      </c>
      <c r="B583" s="211"/>
      <c r="C583" s="212"/>
      <c r="D583" s="212"/>
      <c r="E583" s="213">
        <v>5771</v>
      </c>
      <c r="F583" s="214" t="s">
        <v>1764</v>
      </c>
      <c r="G583" s="195"/>
      <c r="H583" s="215"/>
      <c r="I583" s="193"/>
    </row>
    <row r="584" spans="1:9" ht="30">
      <c r="A584" s="193">
        <v>574</v>
      </c>
      <c r="B584" s="207"/>
      <c r="C584" s="208"/>
      <c r="D584" s="208">
        <v>5780</v>
      </c>
      <c r="E584" s="208"/>
      <c r="F584" s="209" t="s">
        <v>1767</v>
      </c>
      <c r="G584" s="200">
        <v>5780</v>
      </c>
      <c r="H584" s="201" t="s">
        <v>1768</v>
      </c>
      <c r="I584" s="210" t="s">
        <v>1769</v>
      </c>
    </row>
    <row r="585" spans="1:9" ht="15">
      <c r="A585" s="193">
        <v>575</v>
      </c>
      <c r="B585" s="211"/>
      <c r="C585" s="212"/>
      <c r="D585" s="212"/>
      <c r="E585" s="213">
        <v>5781</v>
      </c>
      <c r="F585" s="214" t="s">
        <v>1770</v>
      </c>
      <c r="G585" s="195"/>
      <c r="H585" s="215"/>
      <c r="I585" s="193"/>
    </row>
    <row r="586" spans="1:9" ht="45">
      <c r="A586" s="193">
        <v>576</v>
      </c>
      <c r="B586" s="207"/>
      <c r="C586" s="208"/>
      <c r="D586" s="208">
        <v>5790</v>
      </c>
      <c r="E586" s="208"/>
      <c r="F586" s="209" t="s">
        <v>1771</v>
      </c>
      <c r="G586" s="200">
        <v>5790</v>
      </c>
      <c r="H586" s="201" t="s">
        <v>1772</v>
      </c>
      <c r="I586" s="210" t="s">
        <v>1773</v>
      </c>
    </row>
    <row r="587" spans="1:9" ht="15">
      <c r="A587" s="193">
        <v>577</v>
      </c>
      <c r="B587" s="211"/>
      <c r="C587" s="212"/>
      <c r="D587" s="212"/>
      <c r="E587" s="213">
        <v>5791</v>
      </c>
      <c r="F587" s="214" t="s">
        <v>1774</v>
      </c>
      <c r="G587" s="195"/>
      <c r="H587" s="215"/>
      <c r="I587" s="193"/>
    </row>
    <row r="588" spans="1:9" ht="45">
      <c r="A588" s="193">
        <v>578</v>
      </c>
      <c r="B588" s="203"/>
      <c r="C588" s="204">
        <v>5800</v>
      </c>
      <c r="D588" s="204"/>
      <c r="E588" s="204"/>
      <c r="F588" s="205" t="s">
        <v>1775</v>
      </c>
      <c r="G588" s="200">
        <v>5800</v>
      </c>
      <c r="H588" s="201" t="s">
        <v>1776</v>
      </c>
      <c r="I588" s="206" t="s">
        <v>1777</v>
      </c>
    </row>
    <row r="589" spans="1:9" ht="30">
      <c r="A589" s="193">
        <v>579</v>
      </c>
      <c r="B589" s="207"/>
      <c r="C589" s="208"/>
      <c r="D589" s="208">
        <v>5810</v>
      </c>
      <c r="E589" s="208"/>
      <c r="F589" s="209" t="s">
        <v>1778</v>
      </c>
      <c r="G589" s="200">
        <v>5810</v>
      </c>
      <c r="H589" s="201" t="s">
        <v>1779</v>
      </c>
      <c r="I589" s="210" t="s">
        <v>1780</v>
      </c>
    </row>
    <row r="590" spans="1:9" ht="15">
      <c r="A590" s="193">
        <v>580</v>
      </c>
      <c r="B590" s="211"/>
      <c r="C590" s="212"/>
      <c r="D590" s="212"/>
      <c r="E590" s="213">
        <v>5811</v>
      </c>
      <c r="F590" s="214" t="s">
        <v>1778</v>
      </c>
      <c r="G590" s="195"/>
      <c r="H590" s="215"/>
      <c r="I590" s="193"/>
    </row>
    <row r="591" spans="1:9" ht="30">
      <c r="A591" s="193">
        <v>581</v>
      </c>
      <c r="B591" s="207"/>
      <c r="C591" s="208"/>
      <c r="D591" s="208">
        <v>5820</v>
      </c>
      <c r="E591" s="208"/>
      <c r="F591" s="209" t="s">
        <v>1781</v>
      </c>
      <c r="G591" s="200">
        <v>5820</v>
      </c>
      <c r="H591" s="201" t="s">
        <v>1782</v>
      </c>
      <c r="I591" s="210" t="s">
        <v>1783</v>
      </c>
    </row>
    <row r="592" spans="1:9" ht="15">
      <c r="A592" s="193">
        <v>582</v>
      </c>
      <c r="B592" s="211"/>
      <c r="C592" s="212"/>
      <c r="D592" s="212"/>
      <c r="E592" s="213">
        <v>5821</v>
      </c>
      <c r="F592" s="214" t="s">
        <v>1781</v>
      </c>
      <c r="G592" s="195"/>
      <c r="H592" s="215"/>
      <c r="I592" s="193"/>
    </row>
    <row r="593" spans="1:9" ht="60">
      <c r="A593" s="193">
        <v>583</v>
      </c>
      <c r="B593" s="207"/>
      <c r="C593" s="208"/>
      <c r="D593" s="208">
        <v>5830</v>
      </c>
      <c r="E593" s="208"/>
      <c r="F593" s="209" t="s">
        <v>1784</v>
      </c>
      <c r="G593" s="200">
        <v>5830</v>
      </c>
      <c r="H593" s="201" t="s">
        <v>1785</v>
      </c>
      <c r="I593" s="210" t="s">
        <v>1786</v>
      </c>
    </row>
    <row r="594" spans="1:9" ht="15">
      <c r="A594" s="193">
        <v>584</v>
      </c>
      <c r="B594" s="211"/>
      <c r="C594" s="212"/>
      <c r="D594" s="212"/>
      <c r="E594" s="213">
        <v>5831</v>
      </c>
      <c r="F594" s="214" t="s">
        <v>1787</v>
      </c>
      <c r="G594" s="195"/>
      <c r="H594" s="215"/>
      <c r="I594" s="193"/>
    </row>
    <row r="595" spans="1:9" ht="45">
      <c r="A595" s="193">
        <v>585</v>
      </c>
      <c r="B595" s="207"/>
      <c r="C595" s="208"/>
      <c r="D595" s="208">
        <v>5890</v>
      </c>
      <c r="E595" s="208"/>
      <c r="F595" s="209" t="s">
        <v>1788</v>
      </c>
      <c r="G595" s="200">
        <v>5890</v>
      </c>
      <c r="H595" s="201" t="s">
        <v>1789</v>
      </c>
      <c r="I595" s="210" t="s">
        <v>1790</v>
      </c>
    </row>
    <row r="596" spans="1:9" ht="15">
      <c r="A596" s="193">
        <v>586</v>
      </c>
      <c r="B596" s="211"/>
      <c r="C596" s="212"/>
      <c r="D596" s="212"/>
      <c r="E596" s="213">
        <v>5891</v>
      </c>
      <c r="F596" s="214" t="s">
        <v>1791</v>
      </c>
      <c r="G596" s="195"/>
      <c r="H596" s="215"/>
      <c r="I596" s="193"/>
    </row>
    <row r="597" spans="1:9" ht="60">
      <c r="A597" s="193">
        <v>587</v>
      </c>
      <c r="B597" s="203"/>
      <c r="C597" s="204">
        <v>5900</v>
      </c>
      <c r="D597" s="204"/>
      <c r="E597" s="204"/>
      <c r="F597" s="205" t="s">
        <v>1792</v>
      </c>
      <c r="G597" s="200">
        <v>5900</v>
      </c>
      <c r="H597" s="201" t="s">
        <v>1793</v>
      </c>
      <c r="I597" s="206" t="s">
        <v>1794</v>
      </c>
    </row>
    <row r="598" spans="1:9" ht="30">
      <c r="A598" s="193">
        <v>588</v>
      </c>
      <c r="B598" s="207"/>
      <c r="C598" s="208"/>
      <c r="D598" s="208">
        <v>5910</v>
      </c>
      <c r="E598" s="208"/>
      <c r="F598" s="209" t="s">
        <v>1795</v>
      </c>
      <c r="G598" s="200">
        <v>5910</v>
      </c>
      <c r="H598" s="201" t="s">
        <v>1796</v>
      </c>
      <c r="I598" s="210" t="s">
        <v>1797</v>
      </c>
    </row>
    <row r="599" spans="1:9" ht="15">
      <c r="A599" s="193">
        <v>589</v>
      </c>
      <c r="B599" s="211"/>
      <c r="C599" s="212"/>
      <c r="D599" s="212"/>
      <c r="E599" s="213">
        <v>5911</v>
      </c>
      <c r="F599" s="214" t="s">
        <v>1795</v>
      </c>
      <c r="G599" s="195"/>
      <c r="H599" s="215"/>
      <c r="I599" s="193"/>
    </row>
    <row r="600" spans="1:9" ht="30">
      <c r="A600" s="193">
        <v>590</v>
      </c>
      <c r="B600" s="207"/>
      <c r="C600" s="208"/>
      <c r="D600" s="208">
        <v>5920</v>
      </c>
      <c r="E600" s="208"/>
      <c r="F600" s="209" t="s">
        <v>1798</v>
      </c>
      <c r="G600" s="200">
        <v>5920</v>
      </c>
      <c r="H600" s="201" t="s">
        <v>1799</v>
      </c>
      <c r="I600" s="210" t="s">
        <v>1800</v>
      </c>
    </row>
    <row r="601" spans="1:9" ht="15">
      <c r="A601" s="193">
        <v>591</v>
      </c>
      <c r="B601" s="211"/>
      <c r="C601" s="212"/>
      <c r="D601" s="212"/>
      <c r="E601" s="213">
        <v>5921</v>
      </c>
      <c r="F601" s="214" t="s">
        <v>1798</v>
      </c>
      <c r="G601" s="195"/>
      <c r="H601" s="215"/>
      <c r="I601" s="193"/>
    </row>
    <row r="602" spans="1:9" ht="15">
      <c r="A602" s="193">
        <v>592</v>
      </c>
      <c r="B602" s="207"/>
      <c r="C602" s="208"/>
      <c r="D602" s="208">
        <v>5930</v>
      </c>
      <c r="E602" s="208"/>
      <c r="F602" s="209" t="s">
        <v>1801</v>
      </c>
      <c r="G602" s="200">
        <v>5930</v>
      </c>
      <c r="H602" s="201" t="s">
        <v>1802</v>
      </c>
      <c r="I602" s="210" t="s">
        <v>1803</v>
      </c>
    </row>
    <row r="603" spans="1:9" ht="15">
      <c r="A603" s="193">
        <v>593</v>
      </c>
      <c r="B603" s="211"/>
      <c r="C603" s="212"/>
      <c r="D603" s="212"/>
      <c r="E603" s="213">
        <v>5931</v>
      </c>
      <c r="F603" s="214" t="s">
        <v>1801</v>
      </c>
      <c r="G603" s="195"/>
      <c r="H603" s="215"/>
      <c r="I603" s="193"/>
    </row>
    <row r="604" spans="1:9" ht="30">
      <c r="A604" s="193">
        <v>594</v>
      </c>
      <c r="B604" s="207"/>
      <c r="C604" s="208"/>
      <c r="D604" s="208">
        <v>5940</v>
      </c>
      <c r="E604" s="208"/>
      <c r="F604" s="209" t="s">
        <v>1804</v>
      </c>
      <c r="G604" s="200">
        <v>5940</v>
      </c>
      <c r="H604" s="201" t="s">
        <v>1805</v>
      </c>
      <c r="I604" s="210" t="s">
        <v>1806</v>
      </c>
    </row>
    <row r="605" spans="1:9" ht="15">
      <c r="A605" s="193">
        <v>595</v>
      </c>
      <c r="B605" s="211"/>
      <c r="C605" s="212"/>
      <c r="D605" s="212"/>
      <c r="E605" s="213">
        <v>5941</v>
      </c>
      <c r="F605" s="214" t="s">
        <v>1804</v>
      </c>
      <c r="G605" s="195"/>
      <c r="H605" s="215"/>
      <c r="I605" s="193"/>
    </row>
    <row r="606" spans="1:9" ht="45">
      <c r="A606" s="193">
        <v>596</v>
      </c>
      <c r="B606" s="207"/>
      <c r="C606" s="208"/>
      <c r="D606" s="208">
        <v>5950</v>
      </c>
      <c r="E606" s="208"/>
      <c r="F606" s="209" t="s">
        <v>1807</v>
      </c>
      <c r="G606" s="200">
        <v>5950</v>
      </c>
      <c r="H606" s="201" t="s">
        <v>1808</v>
      </c>
      <c r="I606" s="210" t="s">
        <v>1809</v>
      </c>
    </row>
    <row r="607" spans="1:9" ht="15">
      <c r="A607" s="193">
        <v>597</v>
      </c>
      <c r="B607" s="211"/>
      <c r="C607" s="212"/>
      <c r="D607" s="212"/>
      <c r="E607" s="213">
        <v>5951</v>
      </c>
      <c r="F607" s="214" t="s">
        <v>1807</v>
      </c>
      <c r="G607" s="195"/>
      <c r="H607" s="215"/>
      <c r="I607" s="193"/>
    </row>
    <row r="608" spans="1:9" ht="30">
      <c r="A608" s="193">
        <v>598</v>
      </c>
      <c r="B608" s="207"/>
      <c r="C608" s="208"/>
      <c r="D608" s="208">
        <v>5960</v>
      </c>
      <c r="E608" s="208"/>
      <c r="F608" s="209" t="s">
        <v>1810</v>
      </c>
      <c r="G608" s="200">
        <v>5960</v>
      </c>
      <c r="H608" s="201" t="s">
        <v>1811</v>
      </c>
      <c r="I608" s="210" t="s">
        <v>1812</v>
      </c>
    </row>
    <row r="609" spans="1:9" ht="15">
      <c r="A609" s="193">
        <v>599</v>
      </c>
      <c r="B609" s="211"/>
      <c r="C609" s="212"/>
      <c r="D609" s="212"/>
      <c r="E609" s="213">
        <v>5961</v>
      </c>
      <c r="F609" s="214" t="s">
        <v>1810</v>
      </c>
      <c r="G609" s="195"/>
      <c r="H609" s="215"/>
      <c r="I609" s="193"/>
    </row>
    <row r="610" spans="1:9" ht="90">
      <c r="A610" s="193">
        <v>600</v>
      </c>
      <c r="B610" s="207"/>
      <c r="C610" s="208"/>
      <c r="D610" s="208">
        <v>5970</v>
      </c>
      <c r="E610" s="208"/>
      <c r="F610" s="209" t="s">
        <v>1813</v>
      </c>
      <c r="G610" s="200">
        <v>5970</v>
      </c>
      <c r="H610" s="201" t="s">
        <v>1814</v>
      </c>
      <c r="I610" s="210" t="s">
        <v>1815</v>
      </c>
    </row>
    <row r="611" spans="1:9" ht="15">
      <c r="A611" s="193">
        <v>601</v>
      </c>
      <c r="B611" s="211"/>
      <c r="C611" s="212"/>
      <c r="D611" s="212"/>
      <c r="E611" s="213">
        <v>5971</v>
      </c>
      <c r="F611" s="214" t="s">
        <v>1813</v>
      </c>
      <c r="G611" s="195"/>
      <c r="H611" s="215"/>
      <c r="I611" s="193"/>
    </row>
    <row r="612" spans="1:9" ht="90">
      <c r="A612" s="193">
        <v>602</v>
      </c>
      <c r="B612" s="207"/>
      <c r="C612" s="208"/>
      <c r="D612" s="208">
        <v>5980</v>
      </c>
      <c r="E612" s="208"/>
      <c r="F612" s="209" t="s">
        <v>1816</v>
      </c>
      <c r="G612" s="200">
        <v>5980</v>
      </c>
      <c r="H612" s="201" t="s">
        <v>1817</v>
      </c>
      <c r="I612" s="210" t="s">
        <v>1818</v>
      </c>
    </row>
    <row r="613" spans="1:9" ht="15">
      <c r="A613" s="193">
        <v>603</v>
      </c>
      <c r="B613" s="211"/>
      <c r="C613" s="212"/>
      <c r="D613" s="212"/>
      <c r="E613" s="213">
        <v>5981</v>
      </c>
      <c r="F613" s="214" t="s">
        <v>1816</v>
      </c>
      <c r="G613" s="195"/>
      <c r="H613" s="215"/>
      <c r="I613" s="193"/>
    </row>
    <row r="614" spans="1:9" ht="45">
      <c r="A614" s="193">
        <v>604</v>
      </c>
      <c r="B614" s="207"/>
      <c r="C614" s="208"/>
      <c r="D614" s="208">
        <v>5990</v>
      </c>
      <c r="E614" s="208"/>
      <c r="F614" s="209" t="s">
        <v>1819</v>
      </c>
      <c r="G614" s="200">
        <v>5990</v>
      </c>
      <c r="H614" s="201" t="s">
        <v>1820</v>
      </c>
      <c r="I614" s="210" t="s">
        <v>1821</v>
      </c>
    </row>
    <row r="615" spans="1:9" ht="15">
      <c r="A615" s="193">
        <v>605</v>
      </c>
      <c r="B615" s="211"/>
      <c r="C615" s="212"/>
      <c r="D615" s="212"/>
      <c r="E615" s="213">
        <v>5991</v>
      </c>
      <c r="F615" s="214" t="s">
        <v>1819</v>
      </c>
      <c r="G615" s="195"/>
      <c r="H615" s="215"/>
      <c r="I615" s="193"/>
    </row>
    <row r="616" spans="1:9" ht="45">
      <c r="A616" s="193">
        <v>606</v>
      </c>
      <c r="B616" s="197">
        <v>6000</v>
      </c>
      <c r="C616" s="198"/>
      <c r="D616" s="198"/>
      <c r="E616" s="197"/>
      <c r="F616" s="199" t="s">
        <v>1822</v>
      </c>
      <c r="G616" s="200">
        <v>6000</v>
      </c>
      <c r="H616" s="201" t="s">
        <v>1823</v>
      </c>
      <c r="I616" s="202" t="s">
        <v>1824</v>
      </c>
    </row>
    <row r="617" spans="1:9" ht="75">
      <c r="A617" s="193">
        <v>607</v>
      </c>
      <c r="B617" s="203"/>
      <c r="C617" s="204">
        <v>6100</v>
      </c>
      <c r="D617" s="204"/>
      <c r="E617" s="204"/>
      <c r="F617" s="205" t="s">
        <v>1825</v>
      </c>
      <c r="G617" s="200">
        <v>6100</v>
      </c>
      <c r="H617" s="201" t="s">
        <v>1826</v>
      </c>
      <c r="I617" s="206" t="s">
        <v>1827</v>
      </c>
    </row>
    <row r="618" spans="1:9" ht="60">
      <c r="A618" s="193">
        <v>608</v>
      </c>
      <c r="B618" s="207"/>
      <c r="C618" s="208"/>
      <c r="D618" s="208">
        <v>6110</v>
      </c>
      <c r="E618" s="208"/>
      <c r="F618" s="209" t="s">
        <v>1828</v>
      </c>
      <c r="G618" s="200">
        <v>6110</v>
      </c>
      <c r="H618" s="201" t="s">
        <v>1829</v>
      </c>
      <c r="I618" s="210" t="s">
        <v>1830</v>
      </c>
    </row>
    <row r="619" spans="1:9" ht="15">
      <c r="A619" s="193">
        <v>609</v>
      </c>
      <c r="B619" s="211"/>
      <c r="C619" s="212"/>
      <c r="D619" s="212"/>
      <c r="E619" s="213">
        <v>6111</v>
      </c>
      <c r="F619" s="214" t="s">
        <v>1828</v>
      </c>
      <c r="G619" s="195"/>
      <c r="H619" s="215"/>
      <c r="I619" s="193"/>
    </row>
    <row r="620" spans="1:9" ht="75">
      <c r="A620" s="193">
        <v>610</v>
      </c>
      <c r="B620" s="207"/>
      <c r="C620" s="208"/>
      <c r="D620" s="208">
        <v>6120</v>
      </c>
      <c r="E620" s="208"/>
      <c r="F620" s="209" t="s">
        <v>1831</v>
      </c>
      <c r="G620" s="200">
        <v>6120</v>
      </c>
      <c r="H620" s="201" t="s">
        <v>1832</v>
      </c>
      <c r="I620" s="210" t="s">
        <v>1833</v>
      </c>
    </row>
    <row r="621" spans="1:9" ht="15">
      <c r="A621" s="193">
        <v>611</v>
      </c>
      <c r="B621" s="211"/>
      <c r="C621" s="212"/>
      <c r="D621" s="212"/>
      <c r="E621" s="213">
        <v>6121</v>
      </c>
      <c r="F621" s="214" t="s">
        <v>1831</v>
      </c>
      <c r="G621" s="195"/>
      <c r="H621" s="215"/>
      <c r="I621" s="193"/>
    </row>
    <row r="622" spans="1:9" ht="195">
      <c r="A622" s="193">
        <v>612</v>
      </c>
      <c r="B622" s="207"/>
      <c r="C622" s="208"/>
      <c r="D622" s="208">
        <v>6130</v>
      </c>
      <c r="E622" s="208"/>
      <c r="F622" s="209" t="s">
        <v>1834</v>
      </c>
      <c r="G622" s="200">
        <v>6130</v>
      </c>
      <c r="H622" s="201" t="s">
        <v>1835</v>
      </c>
      <c r="I622" s="210" t="s">
        <v>1836</v>
      </c>
    </row>
    <row r="623" spans="1:9" ht="15">
      <c r="A623" s="193">
        <v>613</v>
      </c>
      <c r="B623" s="211"/>
      <c r="C623" s="212"/>
      <c r="D623" s="212"/>
      <c r="E623" s="213">
        <v>6131</v>
      </c>
      <c r="F623" s="214" t="s">
        <v>1837</v>
      </c>
      <c r="G623" s="195"/>
      <c r="H623" s="215"/>
      <c r="I623" s="193"/>
    </row>
    <row r="624" spans="1:9" ht="120">
      <c r="A624" s="193">
        <v>614</v>
      </c>
      <c r="B624" s="207"/>
      <c r="C624" s="208"/>
      <c r="D624" s="208">
        <v>6140</v>
      </c>
      <c r="E624" s="208"/>
      <c r="F624" s="209" t="s">
        <v>1838</v>
      </c>
      <c r="G624" s="200">
        <v>6140</v>
      </c>
      <c r="H624" s="201" t="s">
        <v>1839</v>
      </c>
      <c r="I624" s="210" t="s">
        <v>1840</v>
      </c>
    </row>
    <row r="625" spans="1:9" ht="15">
      <c r="A625" s="193">
        <v>615</v>
      </c>
      <c r="B625" s="211"/>
      <c r="C625" s="212"/>
      <c r="D625" s="212"/>
      <c r="E625" s="213">
        <v>6141</v>
      </c>
      <c r="F625" s="214" t="s">
        <v>1838</v>
      </c>
      <c r="G625" s="195"/>
      <c r="H625" s="215"/>
      <c r="I625" s="193"/>
    </row>
    <row r="626" spans="1:9" ht="75">
      <c r="A626" s="193">
        <v>616</v>
      </c>
      <c r="B626" s="207"/>
      <c r="C626" s="208"/>
      <c r="D626" s="208">
        <v>6150</v>
      </c>
      <c r="E626" s="208"/>
      <c r="F626" s="209" t="s">
        <v>1841</v>
      </c>
      <c r="G626" s="200">
        <v>6150</v>
      </c>
      <c r="H626" s="201" t="s">
        <v>1842</v>
      </c>
      <c r="I626" s="210" t="s">
        <v>1843</v>
      </c>
    </row>
    <row r="627" spans="1:9" ht="15">
      <c r="A627" s="193">
        <v>617</v>
      </c>
      <c r="B627" s="211"/>
      <c r="C627" s="212"/>
      <c r="D627" s="212"/>
      <c r="E627" s="213">
        <v>6151</v>
      </c>
      <c r="F627" s="214" t="s">
        <v>1841</v>
      </c>
      <c r="G627" s="195"/>
      <c r="H627" s="215"/>
      <c r="I627" s="193"/>
    </row>
    <row r="628" spans="1:9" ht="90">
      <c r="A628" s="193">
        <v>618</v>
      </c>
      <c r="B628" s="207"/>
      <c r="C628" s="208"/>
      <c r="D628" s="208">
        <v>6160</v>
      </c>
      <c r="E628" s="208"/>
      <c r="F628" s="209" t="s">
        <v>1844</v>
      </c>
      <c r="G628" s="200">
        <v>6160</v>
      </c>
      <c r="H628" s="201" t="s">
        <v>1845</v>
      </c>
      <c r="I628" s="210" t="s">
        <v>1846</v>
      </c>
    </row>
    <row r="629" spans="1:9" ht="15">
      <c r="A629" s="193">
        <v>619</v>
      </c>
      <c r="B629" s="211"/>
      <c r="C629" s="212"/>
      <c r="D629" s="212"/>
      <c r="E629" s="213">
        <v>6161</v>
      </c>
      <c r="F629" s="214" t="s">
        <v>1844</v>
      </c>
      <c r="G629" s="195"/>
      <c r="H629" s="215"/>
      <c r="I629" s="193"/>
    </row>
    <row r="630" spans="1:9" ht="105">
      <c r="A630" s="193">
        <v>620</v>
      </c>
      <c r="B630" s="207"/>
      <c r="C630" s="208"/>
      <c r="D630" s="208">
        <v>6170</v>
      </c>
      <c r="E630" s="208"/>
      <c r="F630" s="209" t="s">
        <v>1847</v>
      </c>
      <c r="G630" s="200">
        <v>6170</v>
      </c>
      <c r="H630" s="201" t="s">
        <v>1848</v>
      </c>
      <c r="I630" s="210" t="s">
        <v>1849</v>
      </c>
    </row>
    <row r="631" spans="1:9" ht="15">
      <c r="A631" s="193">
        <v>621</v>
      </c>
      <c r="B631" s="211"/>
      <c r="C631" s="212"/>
      <c r="D631" s="212"/>
      <c r="E631" s="213">
        <v>6171</v>
      </c>
      <c r="F631" s="214" t="s">
        <v>1847</v>
      </c>
      <c r="G631" s="195"/>
      <c r="H631" s="215"/>
      <c r="I631" s="193"/>
    </row>
    <row r="632" spans="1:9" ht="135">
      <c r="A632" s="193">
        <v>622</v>
      </c>
      <c r="B632" s="207"/>
      <c r="C632" s="208"/>
      <c r="D632" s="208">
        <v>6190</v>
      </c>
      <c r="E632" s="208"/>
      <c r="F632" s="209" t="s">
        <v>1850</v>
      </c>
      <c r="G632" s="200">
        <v>6190</v>
      </c>
      <c r="H632" s="201" t="s">
        <v>1851</v>
      </c>
      <c r="I632" s="210" t="s">
        <v>1852</v>
      </c>
    </row>
    <row r="633" spans="1:9" ht="15">
      <c r="A633" s="193">
        <v>623</v>
      </c>
      <c r="B633" s="211"/>
      <c r="C633" s="212"/>
      <c r="D633" s="212"/>
      <c r="E633" s="213">
        <v>6191</v>
      </c>
      <c r="F633" s="214" t="s">
        <v>1850</v>
      </c>
      <c r="G633" s="195"/>
      <c r="H633" s="215"/>
      <c r="I633" s="193"/>
    </row>
    <row r="634" spans="1:9" ht="60">
      <c r="A634" s="193">
        <v>624</v>
      </c>
      <c r="B634" s="203"/>
      <c r="C634" s="204">
        <v>6200</v>
      </c>
      <c r="D634" s="204"/>
      <c r="E634" s="204"/>
      <c r="F634" s="205" t="s">
        <v>1853</v>
      </c>
      <c r="G634" s="200">
        <v>6200</v>
      </c>
      <c r="H634" s="201" t="s">
        <v>1854</v>
      </c>
      <c r="I634" s="206" t="s">
        <v>1855</v>
      </c>
    </row>
    <row r="635" spans="1:9" ht="60">
      <c r="A635" s="193">
        <v>625</v>
      </c>
      <c r="B635" s="207"/>
      <c r="C635" s="208"/>
      <c r="D635" s="208">
        <v>6210</v>
      </c>
      <c r="E635" s="208"/>
      <c r="F635" s="209" t="s">
        <v>1828</v>
      </c>
      <c r="G635" s="200">
        <v>6210</v>
      </c>
      <c r="H635" s="201" t="s">
        <v>1856</v>
      </c>
      <c r="I635" s="210" t="s">
        <v>1830</v>
      </c>
    </row>
    <row r="636" spans="1:9" ht="15">
      <c r="A636" s="193">
        <v>626</v>
      </c>
      <c r="B636" s="211"/>
      <c r="C636" s="212"/>
      <c r="D636" s="212"/>
      <c r="E636" s="213">
        <v>6211</v>
      </c>
      <c r="F636" s="214" t="s">
        <v>1828</v>
      </c>
      <c r="G636" s="195"/>
      <c r="H636" s="215"/>
      <c r="I636" s="193"/>
    </row>
    <row r="637" spans="1:9" ht="75">
      <c r="A637" s="193">
        <v>627</v>
      </c>
      <c r="B637" s="207"/>
      <c r="C637" s="208"/>
      <c r="D637" s="208">
        <v>6220</v>
      </c>
      <c r="E637" s="208"/>
      <c r="F637" s="209" t="s">
        <v>1831</v>
      </c>
      <c r="G637" s="200">
        <v>6220</v>
      </c>
      <c r="H637" s="201" t="s">
        <v>1857</v>
      </c>
      <c r="I637" s="210" t="s">
        <v>1833</v>
      </c>
    </row>
    <row r="638" spans="1:9" ht="15">
      <c r="A638" s="193">
        <v>628</v>
      </c>
      <c r="B638" s="211"/>
      <c r="C638" s="212"/>
      <c r="D638" s="212"/>
      <c r="E638" s="213">
        <v>6221</v>
      </c>
      <c r="F638" s="214" t="s">
        <v>1831</v>
      </c>
      <c r="G638" s="195"/>
      <c r="H638" s="215"/>
      <c r="I638" s="193"/>
    </row>
    <row r="639" spans="1:9" ht="195">
      <c r="A639" s="193">
        <v>629</v>
      </c>
      <c r="B639" s="207"/>
      <c r="C639" s="208"/>
      <c r="D639" s="208">
        <v>6230</v>
      </c>
      <c r="E639" s="208"/>
      <c r="F639" s="209" t="s">
        <v>1834</v>
      </c>
      <c r="G639" s="200">
        <v>6230</v>
      </c>
      <c r="H639" s="201" t="s">
        <v>1858</v>
      </c>
      <c r="I639" s="210" t="s">
        <v>1836</v>
      </c>
    </row>
    <row r="640" spans="1:9" ht="15">
      <c r="A640" s="193">
        <v>630</v>
      </c>
      <c r="B640" s="211"/>
      <c r="C640" s="212"/>
      <c r="D640" s="212"/>
      <c r="E640" s="213">
        <v>6231</v>
      </c>
      <c r="F640" s="214" t="s">
        <v>1837</v>
      </c>
      <c r="G640" s="195"/>
      <c r="H640" s="215"/>
      <c r="I640" s="193"/>
    </row>
    <row r="641" spans="1:9" ht="120">
      <c r="A641" s="193">
        <v>631</v>
      </c>
      <c r="B641" s="207"/>
      <c r="C641" s="208"/>
      <c r="D641" s="208">
        <v>6240</v>
      </c>
      <c r="E641" s="208"/>
      <c r="F641" s="209" t="s">
        <v>1838</v>
      </c>
      <c r="G641" s="200">
        <v>6240</v>
      </c>
      <c r="H641" s="201" t="s">
        <v>1859</v>
      </c>
      <c r="I641" s="210" t="s">
        <v>1840</v>
      </c>
    </row>
    <row r="642" spans="1:9" ht="15">
      <c r="A642" s="193">
        <v>632</v>
      </c>
      <c r="B642" s="211"/>
      <c r="C642" s="212"/>
      <c r="D642" s="212"/>
      <c r="E642" s="213">
        <v>6241</v>
      </c>
      <c r="F642" s="214" t="s">
        <v>1838</v>
      </c>
      <c r="G642" s="195"/>
      <c r="H642" s="215"/>
      <c r="I642" s="193"/>
    </row>
    <row r="643" spans="1:9" ht="75">
      <c r="A643" s="193">
        <v>633</v>
      </c>
      <c r="B643" s="207"/>
      <c r="C643" s="208"/>
      <c r="D643" s="208">
        <v>6250</v>
      </c>
      <c r="E643" s="208"/>
      <c r="F643" s="209" t="s">
        <v>1841</v>
      </c>
      <c r="G643" s="200">
        <v>6250</v>
      </c>
      <c r="H643" s="201" t="s">
        <v>1860</v>
      </c>
      <c r="I643" s="210" t="s">
        <v>1843</v>
      </c>
    </row>
    <row r="644" spans="1:9" ht="15">
      <c r="A644" s="193">
        <v>634</v>
      </c>
      <c r="B644" s="211"/>
      <c r="C644" s="212"/>
      <c r="D644" s="212"/>
      <c r="E644" s="213">
        <v>6251</v>
      </c>
      <c r="F644" s="214" t="s">
        <v>1841</v>
      </c>
      <c r="G644" s="195"/>
      <c r="H644" s="215"/>
      <c r="I644" s="193"/>
    </row>
    <row r="645" spans="1:9" ht="90">
      <c r="A645" s="193">
        <v>635</v>
      </c>
      <c r="B645" s="207"/>
      <c r="C645" s="208"/>
      <c r="D645" s="208">
        <v>6260</v>
      </c>
      <c r="E645" s="208"/>
      <c r="F645" s="209" t="s">
        <v>1844</v>
      </c>
      <c r="G645" s="200">
        <v>6260</v>
      </c>
      <c r="H645" s="201" t="s">
        <v>1861</v>
      </c>
      <c r="I645" s="210" t="s">
        <v>1846</v>
      </c>
    </row>
    <row r="646" spans="1:9" ht="15">
      <c r="A646" s="193">
        <v>636</v>
      </c>
      <c r="B646" s="211"/>
      <c r="C646" s="212"/>
      <c r="D646" s="212"/>
      <c r="E646" s="213">
        <v>6261</v>
      </c>
      <c r="F646" s="214" t="s">
        <v>1844</v>
      </c>
      <c r="G646" s="195"/>
      <c r="H646" s="215"/>
      <c r="I646" s="193"/>
    </row>
    <row r="647" spans="1:9" ht="105">
      <c r="A647" s="193">
        <v>637</v>
      </c>
      <c r="B647" s="207"/>
      <c r="C647" s="208"/>
      <c r="D647" s="208">
        <v>6270</v>
      </c>
      <c r="E647" s="208"/>
      <c r="F647" s="209" t="s">
        <v>1847</v>
      </c>
      <c r="G647" s="200">
        <v>6270</v>
      </c>
      <c r="H647" s="201" t="s">
        <v>1862</v>
      </c>
      <c r="I647" s="210" t="s">
        <v>1863</v>
      </c>
    </row>
    <row r="648" spans="1:9" ht="15">
      <c r="A648" s="193">
        <v>638</v>
      </c>
      <c r="B648" s="211"/>
      <c r="C648" s="212"/>
      <c r="D648" s="212"/>
      <c r="E648" s="213">
        <v>6271</v>
      </c>
      <c r="F648" s="214" t="s">
        <v>1847</v>
      </c>
      <c r="G648" s="195"/>
      <c r="H648" s="215"/>
      <c r="I648" s="193"/>
    </row>
    <row r="649" spans="1:9" ht="135">
      <c r="A649" s="193">
        <v>639</v>
      </c>
      <c r="B649" s="207"/>
      <c r="C649" s="208"/>
      <c r="D649" s="208">
        <v>6290</v>
      </c>
      <c r="E649" s="208"/>
      <c r="F649" s="209" t="s">
        <v>1850</v>
      </c>
      <c r="G649" s="200">
        <v>6290</v>
      </c>
      <c r="H649" s="201" t="s">
        <v>1864</v>
      </c>
      <c r="I649" s="210" t="s">
        <v>1865</v>
      </c>
    </row>
    <row r="650" spans="1:9" ht="15">
      <c r="A650" s="193">
        <v>640</v>
      </c>
      <c r="B650" s="211"/>
      <c r="C650" s="212"/>
      <c r="D650" s="212"/>
      <c r="E650" s="213">
        <v>6291</v>
      </c>
      <c r="F650" s="214" t="s">
        <v>1850</v>
      </c>
      <c r="G650" s="195"/>
      <c r="H650" s="215"/>
      <c r="I650" s="193"/>
    </row>
    <row r="651" spans="1:9" ht="105">
      <c r="A651" s="193">
        <v>641</v>
      </c>
      <c r="B651" s="203"/>
      <c r="C651" s="204">
        <v>6300</v>
      </c>
      <c r="D651" s="204"/>
      <c r="E651" s="204"/>
      <c r="F651" s="205" t="s">
        <v>1866</v>
      </c>
      <c r="G651" s="200">
        <v>6300</v>
      </c>
      <c r="H651" s="201" t="s">
        <v>1867</v>
      </c>
      <c r="I651" s="206" t="s">
        <v>1868</v>
      </c>
    </row>
    <row r="652" spans="1:9" ht="225">
      <c r="A652" s="193">
        <v>642</v>
      </c>
      <c r="B652" s="207"/>
      <c r="C652" s="208"/>
      <c r="D652" s="208">
        <v>6310</v>
      </c>
      <c r="E652" s="208"/>
      <c r="F652" s="209" t="s">
        <v>1869</v>
      </c>
      <c r="G652" s="200">
        <v>6310</v>
      </c>
      <c r="H652" s="201" t="s">
        <v>1870</v>
      </c>
      <c r="I652" s="210" t="s">
        <v>1871</v>
      </c>
    </row>
    <row r="653" spans="1:9" ht="15">
      <c r="A653" s="193">
        <v>643</v>
      </c>
      <c r="B653" s="211"/>
      <c r="C653" s="212"/>
      <c r="D653" s="212"/>
      <c r="E653" s="213">
        <v>6311</v>
      </c>
      <c r="F653" s="214" t="s">
        <v>1872</v>
      </c>
      <c r="G653" s="195"/>
      <c r="H653" s="215"/>
      <c r="I653" s="193"/>
    </row>
    <row r="654" spans="1:9" ht="15">
      <c r="A654" s="193">
        <v>644</v>
      </c>
      <c r="B654" s="211"/>
      <c r="C654" s="212"/>
      <c r="D654" s="212"/>
      <c r="E654" s="213">
        <v>6312</v>
      </c>
      <c r="F654" s="214" t="s">
        <v>1866</v>
      </c>
      <c r="G654" s="195"/>
      <c r="H654" s="215"/>
      <c r="I654" s="193"/>
    </row>
    <row r="655" spans="1:9" ht="180">
      <c r="A655" s="193">
        <v>645</v>
      </c>
      <c r="B655" s="207"/>
      <c r="C655" s="208"/>
      <c r="D655" s="208">
        <v>6320</v>
      </c>
      <c r="E655" s="208"/>
      <c r="F655" s="209" t="s">
        <v>1873</v>
      </c>
      <c r="G655" s="200">
        <v>6320</v>
      </c>
      <c r="H655" s="201" t="s">
        <v>1874</v>
      </c>
      <c r="I655" s="210" t="s">
        <v>1875</v>
      </c>
    </row>
    <row r="656" spans="1:9" ht="105">
      <c r="A656" s="193">
        <v>646</v>
      </c>
      <c r="B656" s="197">
        <v>7000</v>
      </c>
      <c r="C656" s="198"/>
      <c r="D656" s="198"/>
      <c r="E656" s="197"/>
      <c r="F656" s="199" t="s">
        <v>1876</v>
      </c>
      <c r="G656" s="200">
        <v>7000</v>
      </c>
      <c r="H656" s="201" t="s">
        <v>1877</v>
      </c>
      <c r="I656" s="202" t="s">
        <v>1878</v>
      </c>
    </row>
    <row r="657" spans="1:9" ht="135">
      <c r="A657" s="193">
        <v>647</v>
      </c>
      <c r="B657" s="203"/>
      <c r="C657" s="204">
        <v>7100</v>
      </c>
      <c r="D657" s="204"/>
      <c r="E657" s="204"/>
      <c r="F657" s="205" t="s">
        <v>1879</v>
      </c>
      <c r="G657" s="200">
        <v>7100</v>
      </c>
      <c r="H657" s="201" t="s">
        <v>1880</v>
      </c>
      <c r="I657" s="206" t="s">
        <v>1881</v>
      </c>
    </row>
    <row r="658" spans="1:9" ht="240">
      <c r="A658" s="193">
        <v>648</v>
      </c>
      <c r="B658" s="207"/>
      <c r="C658" s="208"/>
      <c r="D658" s="208">
        <v>7110</v>
      </c>
      <c r="E658" s="208"/>
      <c r="F658" s="209" t="s">
        <v>1882</v>
      </c>
      <c r="G658" s="200">
        <v>7110</v>
      </c>
      <c r="H658" s="201" t="s">
        <v>1883</v>
      </c>
      <c r="I658" s="210" t="s">
        <v>1884</v>
      </c>
    </row>
    <row r="659" spans="1:9" ht="15">
      <c r="A659" s="193">
        <v>649</v>
      </c>
      <c r="B659" s="211"/>
      <c r="C659" s="212"/>
      <c r="D659" s="212"/>
      <c r="E659" s="213">
        <v>7111</v>
      </c>
      <c r="F659" s="214" t="s">
        <v>1882</v>
      </c>
      <c r="G659" s="195"/>
      <c r="H659" s="215"/>
      <c r="I659" s="193"/>
    </row>
    <row r="660" spans="1:9" ht="180">
      <c r="A660" s="193">
        <v>650</v>
      </c>
      <c r="B660" s="207"/>
      <c r="C660" s="208"/>
      <c r="D660" s="208">
        <v>7120</v>
      </c>
      <c r="E660" s="208"/>
      <c r="F660" s="209" t="s">
        <v>1885</v>
      </c>
      <c r="G660" s="200">
        <v>7120</v>
      </c>
      <c r="H660" s="201" t="s">
        <v>1886</v>
      </c>
      <c r="I660" s="210" t="s">
        <v>1887</v>
      </c>
    </row>
    <row r="661" spans="1:9" ht="15">
      <c r="A661" s="193">
        <v>651</v>
      </c>
      <c r="B661" s="211"/>
      <c r="C661" s="212"/>
      <c r="D661" s="212"/>
      <c r="E661" s="213">
        <v>7121</v>
      </c>
      <c r="F661" s="214" t="s">
        <v>1885</v>
      </c>
      <c r="G661" s="195"/>
      <c r="H661" s="215"/>
      <c r="I661" s="193"/>
    </row>
    <row r="662" spans="1:9" ht="75">
      <c r="A662" s="193">
        <v>652</v>
      </c>
      <c r="B662" s="203"/>
      <c r="C662" s="204">
        <v>7200</v>
      </c>
      <c r="D662" s="204"/>
      <c r="E662" s="204"/>
      <c r="F662" s="205" t="s">
        <v>1888</v>
      </c>
      <c r="G662" s="200">
        <v>7200</v>
      </c>
      <c r="H662" s="201" t="s">
        <v>1889</v>
      </c>
      <c r="I662" s="206" t="s">
        <v>1890</v>
      </c>
    </row>
    <row r="663" spans="1:9" ht="210">
      <c r="A663" s="193">
        <v>653</v>
      </c>
      <c r="B663" s="207"/>
      <c r="C663" s="208"/>
      <c r="D663" s="208">
        <v>7210</v>
      </c>
      <c r="E663" s="208"/>
      <c r="F663" s="209" t="s">
        <v>1891</v>
      </c>
      <c r="G663" s="200">
        <v>7210</v>
      </c>
      <c r="H663" s="201" t="s">
        <v>1892</v>
      </c>
      <c r="I663" s="210" t="s">
        <v>1893</v>
      </c>
    </row>
    <row r="664" spans="1:9" ht="15">
      <c r="A664" s="193">
        <v>654</v>
      </c>
      <c r="B664" s="211"/>
      <c r="C664" s="212"/>
      <c r="D664" s="212"/>
      <c r="E664" s="213">
        <v>7211</v>
      </c>
      <c r="F664" s="214" t="s">
        <v>1894</v>
      </c>
      <c r="G664" s="195"/>
      <c r="H664" s="215"/>
      <c r="I664" s="193"/>
    </row>
    <row r="665" spans="1:9" ht="210">
      <c r="A665" s="193">
        <v>655</v>
      </c>
      <c r="B665" s="207"/>
      <c r="C665" s="208"/>
      <c r="D665" s="208">
        <v>7220</v>
      </c>
      <c r="E665" s="208"/>
      <c r="F665" s="209" t="s">
        <v>1895</v>
      </c>
      <c r="G665" s="200">
        <v>7220</v>
      </c>
      <c r="H665" s="201" t="s">
        <v>1896</v>
      </c>
      <c r="I665" s="210" t="s">
        <v>1897</v>
      </c>
    </row>
    <row r="666" spans="1:9" ht="15">
      <c r="A666" s="193">
        <v>656</v>
      </c>
      <c r="B666" s="211"/>
      <c r="C666" s="212"/>
      <c r="D666" s="212"/>
      <c r="E666" s="213">
        <v>7221</v>
      </c>
      <c r="F666" s="214" t="s">
        <v>1898</v>
      </c>
      <c r="G666" s="195"/>
      <c r="H666" s="215"/>
      <c r="I666" s="193"/>
    </row>
    <row r="667" spans="1:9" ht="195">
      <c r="A667" s="193">
        <v>657</v>
      </c>
      <c r="B667" s="207"/>
      <c r="C667" s="208"/>
      <c r="D667" s="208">
        <v>7230</v>
      </c>
      <c r="E667" s="208"/>
      <c r="F667" s="209" t="s">
        <v>1899</v>
      </c>
      <c r="G667" s="200">
        <v>7230</v>
      </c>
      <c r="H667" s="201" t="s">
        <v>1900</v>
      </c>
      <c r="I667" s="210" t="s">
        <v>1901</v>
      </c>
    </row>
    <row r="668" spans="1:9" ht="15">
      <c r="A668" s="193">
        <v>658</v>
      </c>
      <c r="B668" s="211"/>
      <c r="C668" s="212"/>
      <c r="D668" s="212"/>
      <c r="E668" s="213">
        <v>7231</v>
      </c>
      <c r="F668" s="214" t="s">
        <v>1899</v>
      </c>
      <c r="G668" s="195"/>
      <c r="H668" s="215"/>
      <c r="I668" s="193"/>
    </row>
    <row r="669" spans="1:9" ht="150">
      <c r="A669" s="193">
        <v>659</v>
      </c>
      <c r="B669" s="207"/>
      <c r="C669" s="208"/>
      <c r="D669" s="208">
        <v>7240</v>
      </c>
      <c r="E669" s="208"/>
      <c r="F669" s="209" t="s">
        <v>1902</v>
      </c>
      <c r="G669" s="200">
        <v>7240</v>
      </c>
      <c r="H669" s="201" t="s">
        <v>1903</v>
      </c>
      <c r="I669" s="210" t="s">
        <v>1904</v>
      </c>
    </row>
    <row r="670" spans="1:9" ht="15">
      <c r="A670" s="193">
        <v>660</v>
      </c>
      <c r="B670" s="211"/>
      <c r="C670" s="212"/>
      <c r="D670" s="212"/>
      <c r="E670" s="213">
        <v>7241</v>
      </c>
      <c r="F670" s="214" t="s">
        <v>1902</v>
      </c>
      <c r="G670" s="195"/>
      <c r="H670" s="215"/>
      <c r="I670" s="193"/>
    </row>
    <row r="671" spans="1:9" ht="165">
      <c r="A671" s="193">
        <v>661</v>
      </c>
      <c r="B671" s="207"/>
      <c r="C671" s="208"/>
      <c r="D671" s="208">
        <v>7250</v>
      </c>
      <c r="E671" s="208"/>
      <c r="F671" s="209" t="s">
        <v>1905</v>
      </c>
      <c r="G671" s="200">
        <v>7250</v>
      </c>
      <c r="H671" s="201" t="s">
        <v>1906</v>
      </c>
      <c r="I671" s="210" t="s">
        <v>1907</v>
      </c>
    </row>
    <row r="672" spans="1:9" ht="15">
      <c r="A672" s="193">
        <v>662</v>
      </c>
      <c r="B672" s="211"/>
      <c r="C672" s="212"/>
      <c r="D672" s="212"/>
      <c r="E672" s="213">
        <v>7251</v>
      </c>
      <c r="F672" s="214" t="s">
        <v>1905</v>
      </c>
      <c r="G672" s="195"/>
      <c r="H672" s="215"/>
      <c r="I672" s="193"/>
    </row>
    <row r="673" spans="1:9" ht="150">
      <c r="A673" s="193">
        <v>663</v>
      </c>
      <c r="B673" s="207"/>
      <c r="C673" s="208"/>
      <c r="D673" s="208">
        <v>7260</v>
      </c>
      <c r="E673" s="208"/>
      <c r="F673" s="209" t="s">
        <v>1908</v>
      </c>
      <c r="G673" s="200">
        <v>7260</v>
      </c>
      <c r="H673" s="201" t="s">
        <v>1909</v>
      </c>
      <c r="I673" s="210" t="s">
        <v>1910</v>
      </c>
    </row>
    <row r="674" spans="1:9" ht="15">
      <c r="A674" s="193">
        <v>664</v>
      </c>
      <c r="B674" s="211"/>
      <c r="C674" s="212"/>
      <c r="D674" s="212"/>
      <c r="E674" s="213">
        <v>7261</v>
      </c>
      <c r="F674" s="214" t="s">
        <v>1908</v>
      </c>
      <c r="G674" s="195"/>
      <c r="H674" s="215"/>
      <c r="I674" s="193"/>
    </row>
    <row r="675" spans="1:9" ht="150">
      <c r="A675" s="193">
        <v>665</v>
      </c>
      <c r="B675" s="207"/>
      <c r="C675" s="208"/>
      <c r="D675" s="208">
        <v>7270</v>
      </c>
      <c r="E675" s="208"/>
      <c r="F675" s="209" t="s">
        <v>1911</v>
      </c>
      <c r="G675" s="200">
        <v>7270</v>
      </c>
      <c r="H675" s="201" t="s">
        <v>1912</v>
      </c>
      <c r="I675" s="210" t="s">
        <v>1913</v>
      </c>
    </row>
    <row r="676" spans="1:9" ht="15">
      <c r="A676" s="193">
        <v>666</v>
      </c>
      <c r="B676" s="211"/>
      <c r="C676" s="212"/>
      <c r="D676" s="212"/>
      <c r="E676" s="213">
        <v>7271</v>
      </c>
      <c r="F676" s="214" t="s">
        <v>1911</v>
      </c>
      <c r="G676" s="195"/>
      <c r="H676" s="215"/>
      <c r="I676" s="193"/>
    </row>
    <row r="677" spans="1:9" ht="150">
      <c r="A677" s="193">
        <v>667</v>
      </c>
      <c r="B677" s="207"/>
      <c r="C677" s="208"/>
      <c r="D677" s="208">
        <v>7280</v>
      </c>
      <c r="E677" s="208"/>
      <c r="F677" s="209" t="s">
        <v>1914</v>
      </c>
      <c r="G677" s="200">
        <v>7280</v>
      </c>
      <c r="H677" s="201" t="s">
        <v>1915</v>
      </c>
      <c r="I677" s="210" t="s">
        <v>1916</v>
      </c>
    </row>
    <row r="678" spans="1:9" ht="15">
      <c r="A678" s="193">
        <v>668</v>
      </c>
      <c r="B678" s="211"/>
      <c r="C678" s="212"/>
      <c r="D678" s="212"/>
      <c r="E678" s="213">
        <v>7281</v>
      </c>
      <c r="F678" s="214" t="s">
        <v>1914</v>
      </c>
      <c r="G678" s="195"/>
      <c r="H678" s="215"/>
      <c r="I678" s="193"/>
    </row>
    <row r="679" spans="1:9" ht="165">
      <c r="A679" s="193">
        <v>669</v>
      </c>
      <c r="B679" s="207"/>
      <c r="C679" s="208"/>
      <c r="D679" s="208">
        <v>7290</v>
      </c>
      <c r="E679" s="208"/>
      <c r="F679" s="209" t="s">
        <v>1917</v>
      </c>
      <c r="G679" s="200">
        <v>7290</v>
      </c>
      <c r="H679" s="201" t="s">
        <v>1918</v>
      </c>
      <c r="I679" s="210" t="s">
        <v>1919</v>
      </c>
    </row>
    <row r="680" spans="1:9" ht="15">
      <c r="A680" s="193">
        <v>670</v>
      </c>
      <c r="B680" s="211"/>
      <c r="C680" s="212"/>
      <c r="D680" s="212"/>
      <c r="E680" s="213">
        <v>7291</v>
      </c>
      <c r="F680" s="214" t="s">
        <v>1917</v>
      </c>
      <c r="G680" s="195"/>
      <c r="H680" s="215"/>
      <c r="I680" s="193"/>
    </row>
    <row r="681" spans="1:9" ht="60">
      <c r="A681" s="193">
        <v>671</v>
      </c>
      <c r="B681" s="203"/>
      <c r="C681" s="204">
        <v>7300</v>
      </c>
      <c r="D681" s="204"/>
      <c r="E681" s="204"/>
      <c r="F681" s="205" t="s">
        <v>1920</v>
      </c>
      <c r="G681" s="200">
        <v>7300</v>
      </c>
      <c r="H681" s="201" t="s">
        <v>1921</v>
      </c>
      <c r="I681" s="206" t="s">
        <v>1922</v>
      </c>
    </row>
    <row r="682" spans="1:9" ht="15">
      <c r="A682" s="193">
        <v>672</v>
      </c>
      <c r="B682" s="207"/>
      <c r="C682" s="208"/>
      <c r="D682" s="208">
        <v>7310</v>
      </c>
      <c r="E682" s="208"/>
      <c r="F682" s="209" t="s">
        <v>1923</v>
      </c>
      <c r="G682" s="200">
        <v>7310</v>
      </c>
      <c r="H682" s="201" t="s">
        <v>1924</v>
      </c>
      <c r="I682" s="210" t="s">
        <v>1925</v>
      </c>
    </row>
    <row r="683" spans="1:9" ht="15">
      <c r="A683" s="193">
        <v>673</v>
      </c>
      <c r="B683" s="211"/>
      <c r="C683" s="212"/>
      <c r="D683" s="212"/>
      <c r="E683" s="213">
        <v>7311</v>
      </c>
      <c r="F683" s="214" t="s">
        <v>1926</v>
      </c>
      <c r="G683" s="195"/>
      <c r="H683" s="215"/>
      <c r="I683" s="193"/>
    </row>
    <row r="684" spans="1:9" ht="15">
      <c r="A684" s="193">
        <v>674</v>
      </c>
      <c r="B684" s="211"/>
      <c r="C684" s="212"/>
      <c r="D684" s="212"/>
      <c r="E684" s="213">
        <v>7312</v>
      </c>
      <c r="F684" s="214" t="s">
        <v>1927</v>
      </c>
      <c r="G684" s="195"/>
      <c r="H684" s="215"/>
      <c r="I684" s="193"/>
    </row>
    <row r="685" spans="1:9" ht="15">
      <c r="A685" s="193">
        <v>675</v>
      </c>
      <c r="B685" s="211"/>
      <c r="C685" s="212"/>
      <c r="D685" s="212"/>
      <c r="E685" s="213">
        <v>7313</v>
      </c>
      <c r="F685" s="214" t="s">
        <v>1928</v>
      </c>
      <c r="G685" s="195"/>
      <c r="H685" s="215"/>
      <c r="I685" s="193"/>
    </row>
    <row r="686" spans="1:9" ht="120">
      <c r="A686" s="193">
        <v>676</v>
      </c>
      <c r="B686" s="207"/>
      <c r="C686" s="208"/>
      <c r="D686" s="208">
        <v>7320</v>
      </c>
      <c r="E686" s="208"/>
      <c r="F686" s="209" t="s">
        <v>1929</v>
      </c>
      <c r="G686" s="200">
        <v>7320</v>
      </c>
      <c r="H686" s="201" t="s">
        <v>1930</v>
      </c>
      <c r="I686" s="210" t="s">
        <v>1931</v>
      </c>
    </row>
    <row r="687" spans="1:9" ht="15">
      <c r="A687" s="193">
        <v>677</v>
      </c>
      <c r="B687" s="211"/>
      <c r="C687" s="212"/>
      <c r="D687" s="212"/>
      <c r="E687" s="213">
        <v>7321</v>
      </c>
      <c r="F687" s="214" t="s">
        <v>1929</v>
      </c>
      <c r="G687" s="195"/>
      <c r="H687" s="215"/>
      <c r="I687" s="193"/>
    </row>
    <row r="688" spans="1:9" ht="120">
      <c r="A688" s="193">
        <v>678</v>
      </c>
      <c r="B688" s="207"/>
      <c r="C688" s="208"/>
      <c r="D688" s="208">
        <v>7330</v>
      </c>
      <c r="E688" s="208"/>
      <c r="F688" s="209" t="s">
        <v>1932</v>
      </c>
      <c r="G688" s="200">
        <v>7330</v>
      </c>
      <c r="H688" s="201" t="s">
        <v>1933</v>
      </c>
      <c r="I688" s="210" t="s">
        <v>1934</v>
      </c>
    </row>
    <row r="689" spans="1:9" ht="15">
      <c r="A689" s="193">
        <v>679</v>
      </c>
      <c r="B689" s="211"/>
      <c r="C689" s="212"/>
      <c r="D689" s="212"/>
      <c r="E689" s="213">
        <v>7331</v>
      </c>
      <c r="F689" s="214" t="s">
        <v>1932</v>
      </c>
      <c r="G689" s="195"/>
      <c r="H689" s="215"/>
      <c r="I689" s="193"/>
    </row>
    <row r="690" spans="1:9" ht="135">
      <c r="A690" s="193">
        <v>680</v>
      </c>
      <c r="B690" s="207"/>
      <c r="C690" s="208"/>
      <c r="D690" s="208">
        <v>7340</v>
      </c>
      <c r="E690" s="208"/>
      <c r="F690" s="209" t="s">
        <v>1935</v>
      </c>
      <c r="G690" s="200">
        <v>7340</v>
      </c>
      <c r="H690" s="201" t="s">
        <v>1936</v>
      </c>
      <c r="I690" s="210" t="s">
        <v>1937</v>
      </c>
    </row>
    <row r="691" spans="1:9" ht="15">
      <c r="A691" s="193">
        <v>681</v>
      </c>
      <c r="B691" s="211"/>
      <c r="C691" s="212"/>
      <c r="D691" s="212"/>
      <c r="E691" s="213">
        <v>7341</v>
      </c>
      <c r="F691" s="214" t="s">
        <v>1938</v>
      </c>
      <c r="G691" s="195"/>
      <c r="H691" s="215"/>
      <c r="I691" s="193"/>
    </row>
    <row r="692" spans="1:9" ht="135">
      <c r="A692" s="193">
        <v>682</v>
      </c>
      <c r="B692" s="207"/>
      <c r="C692" s="208"/>
      <c r="D692" s="208">
        <v>7350</v>
      </c>
      <c r="E692" s="208"/>
      <c r="F692" s="209" t="s">
        <v>1939</v>
      </c>
      <c r="G692" s="200">
        <v>7350</v>
      </c>
      <c r="H692" s="201" t="s">
        <v>1940</v>
      </c>
      <c r="I692" s="210" t="s">
        <v>1937</v>
      </c>
    </row>
    <row r="693" spans="1:9" ht="15">
      <c r="A693" s="193">
        <v>683</v>
      </c>
      <c r="B693" s="211"/>
      <c r="C693" s="212"/>
      <c r="D693" s="212"/>
      <c r="E693" s="213">
        <v>7351</v>
      </c>
      <c r="F693" s="214" t="s">
        <v>1941</v>
      </c>
      <c r="G693" s="195"/>
      <c r="H693" s="215"/>
      <c r="I693" s="193"/>
    </row>
    <row r="694" spans="1:9" ht="30">
      <c r="A694" s="193">
        <v>684</v>
      </c>
      <c r="B694" s="207"/>
      <c r="C694" s="208"/>
      <c r="D694" s="208">
        <v>7390</v>
      </c>
      <c r="E694" s="208"/>
      <c r="F694" s="209" t="s">
        <v>1942</v>
      </c>
      <c r="G694" s="200">
        <v>7390</v>
      </c>
      <c r="H694" s="201" t="s">
        <v>1943</v>
      </c>
      <c r="I694" s="210" t="s">
        <v>1944</v>
      </c>
    </row>
    <row r="695" spans="1:9" ht="15">
      <c r="A695" s="193">
        <v>685</v>
      </c>
      <c r="B695" s="211"/>
      <c r="C695" s="212"/>
      <c r="D695" s="212"/>
      <c r="E695" s="213">
        <v>7391</v>
      </c>
      <c r="F695" s="214" t="s">
        <v>1942</v>
      </c>
      <c r="G695" s="195"/>
      <c r="H695" s="215"/>
      <c r="I695" s="193"/>
    </row>
    <row r="696" spans="1:9" ht="75">
      <c r="A696" s="193">
        <v>686</v>
      </c>
      <c r="B696" s="203"/>
      <c r="C696" s="204">
        <v>7400</v>
      </c>
      <c r="D696" s="204"/>
      <c r="E696" s="204"/>
      <c r="F696" s="205" t="s">
        <v>1945</v>
      </c>
      <c r="G696" s="200">
        <v>7400</v>
      </c>
      <c r="H696" s="201" t="s">
        <v>1946</v>
      </c>
      <c r="I696" s="206" t="s">
        <v>1947</v>
      </c>
    </row>
    <row r="697" spans="1:9" ht="195">
      <c r="A697" s="193">
        <v>687</v>
      </c>
      <c r="B697" s="207"/>
      <c r="C697" s="208"/>
      <c r="D697" s="208">
        <v>7410</v>
      </c>
      <c r="E697" s="208"/>
      <c r="F697" s="209" t="s">
        <v>1948</v>
      </c>
      <c r="G697" s="200">
        <v>7410</v>
      </c>
      <c r="H697" s="201" t="s">
        <v>1949</v>
      </c>
      <c r="I697" s="210" t="s">
        <v>1950</v>
      </c>
    </row>
    <row r="698" spans="1:9" ht="15">
      <c r="A698" s="193">
        <v>688</v>
      </c>
      <c r="B698" s="211"/>
      <c r="C698" s="212"/>
      <c r="D698" s="212"/>
      <c r="E698" s="213">
        <v>7411</v>
      </c>
      <c r="F698" s="214" t="s">
        <v>1951</v>
      </c>
      <c r="G698" s="195"/>
      <c r="H698" s="215"/>
      <c r="I698" s="193"/>
    </row>
    <row r="699" spans="1:9" ht="195">
      <c r="A699" s="193">
        <v>689</v>
      </c>
      <c r="B699" s="207"/>
      <c r="C699" s="208"/>
      <c r="D699" s="208">
        <v>7420</v>
      </c>
      <c r="E699" s="208"/>
      <c r="F699" s="209" t="s">
        <v>1952</v>
      </c>
      <c r="G699" s="200">
        <v>7420</v>
      </c>
      <c r="H699" s="201" t="s">
        <v>1953</v>
      </c>
      <c r="I699" s="210" t="s">
        <v>1954</v>
      </c>
    </row>
    <row r="700" spans="1:9" ht="15">
      <c r="A700" s="193">
        <v>690</v>
      </c>
      <c r="B700" s="211"/>
      <c r="C700" s="212"/>
      <c r="D700" s="212"/>
      <c r="E700" s="213">
        <v>7421</v>
      </c>
      <c r="F700" s="214" t="s">
        <v>1951</v>
      </c>
      <c r="G700" s="195"/>
      <c r="H700" s="215"/>
      <c r="I700" s="193"/>
    </row>
    <row r="701" spans="1:9" ht="195">
      <c r="A701" s="193">
        <v>691</v>
      </c>
      <c r="B701" s="207"/>
      <c r="C701" s="208"/>
      <c r="D701" s="208">
        <v>7430</v>
      </c>
      <c r="E701" s="208"/>
      <c r="F701" s="209" t="s">
        <v>1955</v>
      </c>
      <c r="G701" s="200">
        <v>7430</v>
      </c>
      <c r="H701" s="201" t="s">
        <v>1956</v>
      </c>
      <c r="I701" s="210" t="s">
        <v>1957</v>
      </c>
    </row>
    <row r="702" spans="1:9" ht="15">
      <c r="A702" s="193">
        <v>692</v>
      </c>
      <c r="B702" s="211"/>
      <c r="C702" s="212"/>
      <c r="D702" s="212"/>
      <c r="E702" s="213">
        <v>7431</v>
      </c>
      <c r="F702" s="214" t="s">
        <v>1955</v>
      </c>
      <c r="G702" s="195"/>
      <c r="H702" s="215"/>
      <c r="I702" s="193"/>
    </row>
    <row r="703" spans="1:9" ht="165">
      <c r="A703" s="193">
        <v>693</v>
      </c>
      <c r="B703" s="207"/>
      <c r="C703" s="208"/>
      <c r="D703" s="208">
        <v>7440</v>
      </c>
      <c r="E703" s="208"/>
      <c r="F703" s="209" t="s">
        <v>1958</v>
      </c>
      <c r="G703" s="200">
        <v>7440</v>
      </c>
      <c r="H703" s="201" t="s">
        <v>1959</v>
      </c>
      <c r="I703" s="210" t="s">
        <v>1960</v>
      </c>
    </row>
    <row r="704" spans="1:9" ht="135">
      <c r="A704" s="193">
        <v>694</v>
      </c>
      <c r="B704" s="207"/>
      <c r="C704" s="208"/>
      <c r="D704" s="208">
        <v>7450</v>
      </c>
      <c r="E704" s="208"/>
      <c r="F704" s="209" t="s">
        <v>1961</v>
      </c>
      <c r="G704" s="200">
        <v>7450</v>
      </c>
      <c r="H704" s="201" t="s">
        <v>1962</v>
      </c>
      <c r="I704" s="210" t="s">
        <v>1963</v>
      </c>
    </row>
    <row r="705" spans="1:9" ht="135">
      <c r="A705" s="193">
        <v>695</v>
      </c>
      <c r="B705" s="207"/>
      <c r="C705" s="208"/>
      <c r="D705" s="208">
        <v>7460</v>
      </c>
      <c r="E705" s="208"/>
      <c r="F705" s="209" t="s">
        <v>1964</v>
      </c>
      <c r="G705" s="200">
        <v>7460</v>
      </c>
      <c r="H705" s="201" t="s">
        <v>1965</v>
      </c>
      <c r="I705" s="210" t="s">
        <v>1966</v>
      </c>
    </row>
    <row r="706" spans="1:9" ht="135">
      <c r="A706" s="193">
        <v>696</v>
      </c>
      <c r="B706" s="207"/>
      <c r="C706" s="208"/>
      <c r="D706" s="208">
        <v>7470</v>
      </c>
      <c r="E706" s="208"/>
      <c r="F706" s="209" t="s">
        <v>1967</v>
      </c>
      <c r="G706" s="200">
        <v>7470</v>
      </c>
      <c r="H706" s="201" t="s">
        <v>1968</v>
      </c>
      <c r="I706" s="210" t="s">
        <v>1969</v>
      </c>
    </row>
    <row r="707" spans="1:9" ht="135">
      <c r="A707" s="193">
        <v>697</v>
      </c>
      <c r="B707" s="207"/>
      <c r="C707" s="208"/>
      <c r="D707" s="208">
        <v>7480</v>
      </c>
      <c r="E707" s="208"/>
      <c r="F707" s="209" t="s">
        <v>1970</v>
      </c>
      <c r="G707" s="200">
        <v>7480</v>
      </c>
      <c r="H707" s="201" t="s">
        <v>1971</v>
      </c>
      <c r="I707" s="210" t="s">
        <v>1972</v>
      </c>
    </row>
    <row r="708" spans="1:9" ht="135">
      <c r="A708" s="193">
        <v>698</v>
      </c>
      <c r="B708" s="207"/>
      <c r="C708" s="208"/>
      <c r="D708" s="208">
        <v>7490</v>
      </c>
      <c r="E708" s="208"/>
      <c r="F708" s="209" t="s">
        <v>1973</v>
      </c>
      <c r="G708" s="200">
        <v>7490</v>
      </c>
      <c r="H708" s="201" t="s">
        <v>1974</v>
      </c>
      <c r="I708" s="210" t="s">
        <v>1975</v>
      </c>
    </row>
    <row r="709" spans="1:9" ht="120">
      <c r="A709" s="193">
        <v>699</v>
      </c>
      <c r="B709" s="203"/>
      <c r="C709" s="204">
        <v>7500</v>
      </c>
      <c r="D709" s="204"/>
      <c r="E709" s="204"/>
      <c r="F709" s="205" t="s">
        <v>1976</v>
      </c>
      <c r="G709" s="200">
        <v>7500</v>
      </c>
      <c r="H709" s="201" t="s">
        <v>1977</v>
      </c>
      <c r="I709" s="206" t="s">
        <v>1978</v>
      </c>
    </row>
    <row r="710" spans="1:9" ht="90">
      <c r="A710" s="193">
        <v>700</v>
      </c>
      <c r="B710" s="207"/>
      <c r="C710" s="208"/>
      <c r="D710" s="208">
        <v>7510</v>
      </c>
      <c r="E710" s="208"/>
      <c r="F710" s="209" t="s">
        <v>1979</v>
      </c>
      <c r="G710" s="200">
        <v>7510</v>
      </c>
      <c r="H710" s="201" t="s">
        <v>1980</v>
      </c>
      <c r="I710" s="210" t="s">
        <v>1981</v>
      </c>
    </row>
    <row r="711" spans="1:9" ht="90">
      <c r="A711" s="193">
        <v>701</v>
      </c>
      <c r="B711" s="207"/>
      <c r="C711" s="208"/>
      <c r="D711" s="208">
        <v>7520</v>
      </c>
      <c r="E711" s="208"/>
      <c r="F711" s="209" t="s">
        <v>1982</v>
      </c>
      <c r="G711" s="200">
        <v>7520</v>
      </c>
      <c r="H711" s="201" t="s">
        <v>1983</v>
      </c>
      <c r="I711" s="210" t="s">
        <v>1984</v>
      </c>
    </row>
    <row r="712" spans="1:9" ht="90">
      <c r="A712" s="193">
        <v>702</v>
      </c>
      <c r="B712" s="207"/>
      <c r="C712" s="208"/>
      <c r="D712" s="208">
        <v>7530</v>
      </c>
      <c r="E712" s="208"/>
      <c r="F712" s="209" t="s">
        <v>1985</v>
      </c>
      <c r="G712" s="200">
        <v>7530</v>
      </c>
      <c r="H712" s="201" t="s">
        <v>1986</v>
      </c>
      <c r="I712" s="210" t="s">
        <v>1987</v>
      </c>
    </row>
    <row r="713" spans="1:9" ht="135">
      <c r="A713" s="193">
        <v>703</v>
      </c>
      <c r="B713" s="207"/>
      <c r="C713" s="208"/>
      <c r="D713" s="208">
        <v>7540</v>
      </c>
      <c r="E713" s="208"/>
      <c r="F713" s="209" t="s">
        <v>1988</v>
      </c>
      <c r="G713" s="200">
        <v>7540</v>
      </c>
      <c r="H713" s="201" t="s">
        <v>1989</v>
      </c>
      <c r="I713" s="210" t="s">
        <v>1990</v>
      </c>
    </row>
    <row r="714" spans="1:9" ht="15">
      <c r="A714" s="193">
        <v>704</v>
      </c>
      <c r="B714" s="211"/>
      <c r="C714" s="212"/>
      <c r="D714" s="212"/>
      <c r="E714" s="213">
        <v>7541</v>
      </c>
      <c r="F714" s="214" t="s">
        <v>1988</v>
      </c>
      <c r="G714" s="195"/>
      <c r="H714" s="215"/>
      <c r="I714" s="193"/>
    </row>
    <row r="715" spans="1:9" ht="120">
      <c r="A715" s="193">
        <v>705</v>
      </c>
      <c r="B715" s="207"/>
      <c r="C715" s="208"/>
      <c r="D715" s="208">
        <v>7550</v>
      </c>
      <c r="E715" s="208"/>
      <c r="F715" s="209" t="s">
        <v>1991</v>
      </c>
      <c r="G715" s="200">
        <v>7550</v>
      </c>
      <c r="H715" s="201" t="s">
        <v>1992</v>
      </c>
      <c r="I715" s="210" t="s">
        <v>1993</v>
      </c>
    </row>
    <row r="716" spans="1:9" ht="90">
      <c r="A716" s="193">
        <v>706</v>
      </c>
      <c r="B716" s="207"/>
      <c r="C716" s="208"/>
      <c r="D716" s="208">
        <v>7560</v>
      </c>
      <c r="E716" s="208"/>
      <c r="F716" s="209" t="s">
        <v>1994</v>
      </c>
      <c r="G716" s="200">
        <v>7560</v>
      </c>
      <c r="H716" s="201" t="s">
        <v>1995</v>
      </c>
      <c r="I716" s="210" t="s">
        <v>1996</v>
      </c>
    </row>
    <row r="717" spans="1:9" ht="105">
      <c r="A717" s="193">
        <v>707</v>
      </c>
      <c r="B717" s="207"/>
      <c r="C717" s="208"/>
      <c r="D717" s="208">
        <v>7570</v>
      </c>
      <c r="E717" s="208"/>
      <c r="F717" s="209" t="s">
        <v>1997</v>
      </c>
      <c r="G717" s="200">
        <v>7570</v>
      </c>
      <c r="H717" s="201" t="s">
        <v>1998</v>
      </c>
      <c r="I717" s="210" t="s">
        <v>1999</v>
      </c>
    </row>
    <row r="718" spans="1:9" ht="90">
      <c r="A718" s="193">
        <v>708</v>
      </c>
      <c r="B718" s="207"/>
      <c r="C718" s="208"/>
      <c r="D718" s="208">
        <v>7580</v>
      </c>
      <c r="E718" s="208"/>
      <c r="F718" s="209" t="s">
        <v>2000</v>
      </c>
      <c r="G718" s="200">
        <v>7580</v>
      </c>
      <c r="H718" s="201" t="s">
        <v>2001</v>
      </c>
      <c r="I718" s="210" t="s">
        <v>2002</v>
      </c>
    </row>
    <row r="719" spans="1:9" ht="15">
      <c r="A719" s="193">
        <v>709</v>
      </c>
      <c r="B719" s="211"/>
      <c r="C719" s="212"/>
      <c r="D719" s="212"/>
      <c r="E719" s="213">
        <v>7581</v>
      </c>
      <c r="F719" s="214" t="s">
        <v>2003</v>
      </c>
      <c r="G719" s="195"/>
      <c r="H719" s="215"/>
      <c r="I719" s="193"/>
    </row>
    <row r="720" spans="1:9" ht="90">
      <c r="A720" s="193">
        <v>710</v>
      </c>
      <c r="B720" s="207"/>
      <c r="C720" s="208"/>
      <c r="D720" s="208">
        <v>7590</v>
      </c>
      <c r="E720" s="208"/>
      <c r="F720" s="209" t="s">
        <v>2004</v>
      </c>
      <c r="G720" s="200">
        <v>7590</v>
      </c>
      <c r="H720" s="201" t="s">
        <v>2005</v>
      </c>
      <c r="I720" s="210" t="s">
        <v>2006</v>
      </c>
    </row>
    <row r="721" spans="1:9" ht="75">
      <c r="A721" s="193">
        <v>711</v>
      </c>
      <c r="B721" s="203"/>
      <c r="C721" s="204">
        <v>7600</v>
      </c>
      <c r="D721" s="204"/>
      <c r="E721" s="204"/>
      <c r="F721" s="205" t="s">
        <v>2007</v>
      </c>
      <c r="G721" s="200">
        <v>7600</v>
      </c>
      <c r="H721" s="201" t="s">
        <v>2008</v>
      </c>
      <c r="I721" s="206" t="s">
        <v>2009</v>
      </c>
    </row>
    <row r="722" spans="1:9" ht="75">
      <c r="A722" s="193">
        <v>712</v>
      </c>
      <c r="B722" s="207"/>
      <c r="C722" s="208"/>
      <c r="D722" s="208">
        <v>7610</v>
      </c>
      <c r="E722" s="208"/>
      <c r="F722" s="209" t="s">
        <v>2010</v>
      </c>
      <c r="G722" s="200">
        <v>7610</v>
      </c>
      <c r="H722" s="201" t="s">
        <v>2011</v>
      </c>
      <c r="I722" s="210" t="s">
        <v>2012</v>
      </c>
    </row>
    <row r="723" spans="1:9" ht="15">
      <c r="A723" s="193">
        <v>713</v>
      </c>
      <c r="B723" s="211"/>
      <c r="C723" s="212"/>
      <c r="D723" s="212"/>
      <c r="E723" s="213">
        <v>7611</v>
      </c>
      <c r="F723" s="214" t="s">
        <v>2013</v>
      </c>
      <c r="G723" s="195"/>
      <c r="H723" s="215"/>
      <c r="I723" s="193"/>
    </row>
    <row r="724" spans="1:9" ht="75">
      <c r="A724" s="193">
        <v>714</v>
      </c>
      <c r="B724" s="207"/>
      <c r="C724" s="208"/>
      <c r="D724" s="208">
        <v>7620</v>
      </c>
      <c r="E724" s="208"/>
      <c r="F724" s="209" t="s">
        <v>2014</v>
      </c>
      <c r="G724" s="200">
        <v>7620</v>
      </c>
      <c r="H724" s="201" t="s">
        <v>2015</v>
      </c>
      <c r="I724" s="210" t="s">
        <v>2016</v>
      </c>
    </row>
    <row r="725" spans="1:9" ht="15">
      <c r="A725" s="193">
        <v>715</v>
      </c>
      <c r="B725" s="211"/>
      <c r="C725" s="212"/>
      <c r="D725" s="212"/>
      <c r="E725" s="213">
        <v>7621</v>
      </c>
      <c r="F725" s="214" t="s">
        <v>2017</v>
      </c>
      <c r="G725" s="195"/>
      <c r="H725" s="215"/>
      <c r="I725" s="193"/>
    </row>
    <row r="726" spans="1:9" ht="135">
      <c r="A726" s="193">
        <v>716</v>
      </c>
      <c r="B726" s="203"/>
      <c r="C726" s="204">
        <v>7900</v>
      </c>
      <c r="D726" s="204"/>
      <c r="E726" s="204"/>
      <c r="F726" s="205" t="s">
        <v>2018</v>
      </c>
      <c r="G726" s="200">
        <v>7900</v>
      </c>
      <c r="H726" s="201" t="s">
        <v>2019</v>
      </c>
      <c r="I726" s="206" t="s">
        <v>2020</v>
      </c>
    </row>
    <row r="727" spans="1:9" ht="75">
      <c r="A727" s="193">
        <v>717</v>
      </c>
      <c r="B727" s="207"/>
      <c r="C727" s="208"/>
      <c r="D727" s="208">
        <v>7910</v>
      </c>
      <c r="E727" s="208"/>
      <c r="F727" s="209" t="s">
        <v>2021</v>
      </c>
      <c r="G727" s="200">
        <v>7910</v>
      </c>
      <c r="H727" s="201" t="s">
        <v>2022</v>
      </c>
      <c r="I727" s="210" t="s">
        <v>2023</v>
      </c>
    </row>
    <row r="728" spans="1:9" ht="75">
      <c r="A728" s="193">
        <v>718</v>
      </c>
      <c r="B728" s="207"/>
      <c r="C728" s="208"/>
      <c r="D728" s="208">
        <v>7920</v>
      </c>
      <c r="E728" s="208"/>
      <c r="F728" s="209" t="s">
        <v>2024</v>
      </c>
      <c r="G728" s="200">
        <v>7920</v>
      </c>
      <c r="H728" s="201" t="s">
        <v>2025</v>
      </c>
      <c r="I728" s="210" t="s">
        <v>2026</v>
      </c>
    </row>
    <row r="729" spans="1:9" ht="60">
      <c r="A729" s="193">
        <v>719</v>
      </c>
      <c r="B729" s="207"/>
      <c r="C729" s="208"/>
      <c r="D729" s="208">
        <v>7990</v>
      </c>
      <c r="E729" s="208"/>
      <c r="F729" s="209" t="s">
        <v>2027</v>
      </c>
      <c r="G729" s="200">
        <v>7990</v>
      </c>
      <c r="H729" s="201" t="s">
        <v>2028</v>
      </c>
      <c r="I729" s="210" t="s">
        <v>2029</v>
      </c>
    </row>
    <row r="730" spans="1:9" ht="15">
      <c r="A730" s="193">
        <v>720</v>
      </c>
      <c r="B730" s="211"/>
      <c r="C730" s="212"/>
      <c r="D730" s="212"/>
      <c r="E730" s="213">
        <v>7991</v>
      </c>
      <c r="F730" s="214" t="s">
        <v>2030</v>
      </c>
      <c r="G730" s="195"/>
      <c r="H730" s="215"/>
      <c r="I730" s="193"/>
    </row>
    <row r="731" spans="1:9" ht="15">
      <c r="A731" s="193">
        <v>721</v>
      </c>
      <c r="B731" s="211"/>
      <c r="C731" s="212"/>
      <c r="D731" s="212"/>
      <c r="E731" s="213">
        <v>7992</v>
      </c>
      <c r="F731" s="214" t="s">
        <v>2031</v>
      </c>
      <c r="G731" s="195"/>
      <c r="H731" s="215"/>
      <c r="I731" s="193"/>
    </row>
    <row r="732" spans="1:9" ht="15">
      <c r="A732" s="193">
        <v>722</v>
      </c>
      <c r="B732" s="211"/>
      <c r="C732" s="212"/>
      <c r="D732" s="212"/>
      <c r="E732" s="213">
        <v>7993</v>
      </c>
      <c r="F732" s="214" t="s">
        <v>2032</v>
      </c>
      <c r="G732" s="195"/>
      <c r="H732" s="215"/>
      <c r="I732" s="193"/>
    </row>
    <row r="733" spans="1:9" ht="75">
      <c r="A733" s="193">
        <v>723</v>
      </c>
      <c r="B733" s="197">
        <v>8000</v>
      </c>
      <c r="C733" s="198"/>
      <c r="D733" s="198"/>
      <c r="E733" s="197"/>
      <c r="F733" s="199" t="s">
        <v>2033</v>
      </c>
      <c r="G733" s="200">
        <v>8000</v>
      </c>
      <c r="H733" s="201" t="s">
        <v>2034</v>
      </c>
      <c r="I733" s="202" t="s">
        <v>2035</v>
      </c>
    </row>
    <row r="734" spans="1:9" ht="45">
      <c r="A734" s="193">
        <v>724</v>
      </c>
      <c r="B734" s="203"/>
      <c r="C734" s="204">
        <v>8100</v>
      </c>
      <c r="D734" s="204"/>
      <c r="E734" s="204"/>
      <c r="F734" s="205" t="s">
        <v>2036</v>
      </c>
      <c r="G734" s="200">
        <v>8100</v>
      </c>
      <c r="H734" s="201" t="s">
        <v>2037</v>
      </c>
      <c r="I734" s="206" t="s">
        <v>2038</v>
      </c>
    </row>
    <row r="735" spans="1:9" ht="60">
      <c r="A735" s="193">
        <v>725</v>
      </c>
      <c r="B735" s="207"/>
      <c r="C735" s="208"/>
      <c r="D735" s="208">
        <v>8110</v>
      </c>
      <c r="E735" s="208"/>
      <c r="F735" s="209" t="s">
        <v>2039</v>
      </c>
      <c r="G735" s="200">
        <v>8110</v>
      </c>
      <c r="H735" s="201" t="s">
        <v>2040</v>
      </c>
      <c r="I735" s="210" t="s">
        <v>2041</v>
      </c>
    </row>
    <row r="736" spans="1:9" ht="45">
      <c r="A736" s="193">
        <v>726</v>
      </c>
      <c r="B736" s="207"/>
      <c r="C736" s="208"/>
      <c r="D736" s="208">
        <v>8120</v>
      </c>
      <c r="E736" s="208"/>
      <c r="F736" s="209" t="s">
        <v>2042</v>
      </c>
      <c r="G736" s="200">
        <v>8120</v>
      </c>
      <c r="H736" s="201" t="s">
        <v>2043</v>
      </c>
      <c r="I736" s="210" t="s">
        <v>2044</v>
      </c>
    </row>
    <row r="737" spans="1:9" ht="105">
      <c r="A737" s="193">
        <v>727</v>
      </c>
      <c r="B737" s="207"/>
      <c r="C737" s="208"/>
      <c r="D737" s="208">
        <v>8130</v>
      </c>
      <c r="E737" s="208"/>
      <c r="F737" s="209" t="s">
        <v>2045</v>
      </c>
      <c r="G737" s="200">
        <v>8130</v>
      </c>
      <c r="H737" s="201" t="s">
        <v>2046</v>
      </c>
      <c r="I737" s="210" t="s">
        <v>2047</v>
      </c>
    </row>
    <row r="738" spans="1:9" ht="105">
      <c r="A738" s="193">
        <v>728</v>
      </c>
      <c r="B738" s="207"/>
      <c r="C738" s="208"/>
      <c r="D738" s="208">
        <v>8140</v>
      </c>
      <c r="E738" s="208"/>
      <c r="F738" s="209" t="s">
        <v>2048</v>
      </c>
      <c r="G738" s="200">
        <v>8140</v>
      </c>
      <c r="H738" s="201" t="s">
        <v>2049</v>
      </c>
      <c r="I738" s="210" t="s">
        <v>2050</v>
      </c>
    </row>
    <row r="739" spans="1:9" ht="105">
      <c r="A739" s="193">
        <v>729</v>
      </c>
      <c r="B739" s="207"/>
      <c r="C739" s="208"/>
      <c r="D739" s="208">
        <v>8150</v>
      </c>
      <c r="E739" s="208"/>
      <c r="F739" s="209" t="s">
        <v>2051</v>
      </c>
      <c r="G739" s="200">
        <v>8150</v>
      </c>
      <c r="H739" s="201" t="s">
        <v>2052</v>
      </c>
      <c r="I739" s="210" t="s">
        <v>2053</v>
      </c>
    </row>
    <row r="740" spans="1:9" ht="105">
      <c r="A740" s="193">
        <v>730</v>
      </c>
      <c r="B740" s="207"/>
      <c r="C740" s="208"/>
      <c r="D740" s="208">
        <v>8160</v>
      </c>
      <c r="E740" s="208"/>
      <c r="F740" s="209" t="s">
        <v>2054</v>
      </c>
      <c r="G740" s="200">
        <v>8160</v>
      </c>
      <c r="H740" s="201" t="s">
        <v>2055</v>
      </c>
      <c r="I740" s="210" t="s">
        <v>2056</v>
      </c>
    </row>
    <row r="741" spans="1:9" ht="45">
      <c r="A741" s="193">
        <v>731</v>
      </c>
      <c r="B741" s="203"/>
      <c r="C741" s="204">
        <v>8300</v>
      </c>
      <c r="D741" s="204"/>
      <c r="E741" s="204"/>
      <c r="F741" s="205" t="s">
        <v>2057</v>
      </c>
      <c r="G741" s="200">
        <v>8300</v>
      </c>
      <c r="H741" s="201" t="s">
        <v>2058</v>
      </c>
      <c r="I741" s="206" t="s">
        <v>2059</v>
      </c>
    </row>
    <row r="742" spans="1:9" ht="105">
      <c r="A742" s="193">
        <v>732</v>
      </c>
      <c r="B742" s="207"/>
      <c r="C742" s="208"/>
      <c r="D742" s="208">
        <v>8310</v>
      </c>
      <c r="E742" s="208"/>
      <c r="F742" s="209" t="s">
        <v>2060</v>
      </c>
      <c r="G742" s="200">
        <v>8310</v>
      </c>
      <c r="H742" s="201" t="s">
        <v>2061</v>
      </c>
      <c r="I742" s="210" t="s">
        <v>2062</v>
      </c>
    </row>
    <row r="743" spans="1:9" ht="90">
      <c r="A743" s="193">
        <v>733</v>
      </c>
      <c r="B743" s="207"/>
      <c r="C743" s="208"/>
      <c r="D743" s="208">
        <v>8320</v>
      </c>
      <c r="E743" s="208"/>
      <c r="F743" s="209" t="s">
        <v>2063</v>
      </c>
      <c r="G743" s="200">
        <v>8320</v>
      </c>
      <c r="H743" s="201" t="s">
        <v>2064</v>
      </c>
      <c r="I743" s="210" t="s">
        <v>2065</v>
      </c>
    </row>
    <row r="744" spans="1:9" ht="105">
      <c r="A744" s="193">
        <v>734</v>
      </c>
      <c r="B744" s="207"/>
      <c r="C744" s="208"/>
      <c r="D744" s="208">
        <v>8330</v>
      </c>
      <c r="E744" s="208"/>
      <c r="F744" s="209" t="s">
        <v>2066</v>
      </c>
      <c r="G744" s="200">
        <v>8330</v>
      </c>
      <c r="H744" s="201" t="s">
        <v>2067</v>
      </c>
      <c r="I744" s="210" t="s">
        <v>2068</v>
      </c>
    </row>
    <row r="745" spans="1:9" ht="120">
      <c r="A745" s="193">
        <v>735</v>
      </c>
      <c r="B745" s="207"/>
      <c r="C745" s="208"/>
      <c r="D745" s="208">
        <v>8340</v>
      </c>
      <c r="E745" s="208"/>
      <c r="F745" s="209" t="s">
        <v>2069</v>
      </c>
      <c r="G745" s="200">
        <v>8340</v>
      </c>
      <c r="H745" s="201" t="s">
        <v>2070</v>
      </c>
      <c r="I745" s="210" t="s">
        <v>2071</v>
      </c>
    </row>
    <row r="746" spans="1:9" ht="165">
      <c r="A746" s="193">
        <v>736</v>
      </c>
      <c r="B746" s="207"/>
      <c r="C746" s="208"/>
      <c r="D746" s="208">
        <v>8350</v>
      </c>
      <c r="E746" s="208"/>
      <c r="F746" s="209" t="s">
        <v>2072</v>
      </c>
      <c r="G746" s="200">
        <v>8350</v>
      </c>
      <c r="H746" s="201" t="s">
        <v>2073</v>
      </c>
      <c r="I746" s="210" t="s">
        <v>2074</v>
      </c>
    </row>
    <row r="747" spans="1:9" ht="45">
      <c r="A747" s="193">
        <v>737</v>
      </c>
      <c r="B747" s="203"/>
      <c r="C747" s="204">
        <v>8500</v>
      </c>
      <c r="D747" s="204"/>
      <c r="E747" s="204"/>
      <c r="F747" s="205" t="s">
        <v>2075</v>
      </c>
      <c r="G747" s="200">
        <v>8500</v>
      </c>
      <c r="H747" s="201" t="s">
        <v>2076</v>
      </c>
      <c r="I747" s="206" t="s">
        <v>2077</v>
      </c>
    </row>
    <row r="748" spans="1:9" ht="75">
      <c r="A748" s="193">
        <v>738</v>
      </c>
      <c r="B748" s="207"/>
      <c r="C748" s="208"/>
      <c r="D748" s="208">
        <v>8510</v>
      </c>
      <c r="E748" s="208"/>
      <c r="F748" s="209" t="s">
        <v>2078</v>
      </c>
      <c r="G748" s="200">
        <v>8510</v>
      </c>
      <c r="H748" s="201" t="s">
        <v>2079</v>
      </c>
      <c r="I748" s="210" t="s">
        <v>2080</v>
      </c>
    </row>
    <row r="749" spans="1:9" ht="15">
      <c r="A749" s="193">
        <v>739</v>
      </c>
      <c r="B749" s="211"/>
      <c r="C749" s="212"/>
      <c r="D749" s="212"/>
      <c r="E749" s="213">
        <v>8511</v>
      </c>
      <c r="F749" s="214" t="s">
        <v>2078</v>
      </c>
      <c r="G749" s="195"/>
      <c r="H749" s="215"/>
      <c r="I749" s="193"/>
    </row>
    <row r="750" spans="1:9" ht="75">
      <c r="A750" s="193">
        <v>740</v>
      </c>
      <c r="B750" s="207"/>
      <c r="C750" s="208"/>
      <c r="D750" s="208">
        <v>8520</v>
      </c>
      <c r="E750" s="208"/>
      <c r="F750" s="209" t="s">
        <v>2081</v>
      </c>
      <c r="G750" s="200">
        <v>8520</v>
      </c>
      <c r="H750" s="201" t="s">
        <v>2082</v>
      </c>
      <c r="I750" s="210" t="s">
        <v>2083</v>
      </c>
    </row>
    <row r="751" spans="1:9" ht="15">
      <c r="A751" s="193">
        <v>741</v>
      </c>
      <c r="B751" s="211"/>
      <c r="C751" s="212"/>
      <c r="D751" s="212"/>
      <c r="E751" s="213">
        <v>8521</v>
      </c>
      <c r="F751" s="214" t="s">
        <v>2081</v>
      </c>
      <c r="G751" s="195"/>
      <c r="H751" s="215"/>
      <c r="I751" s="193"/>
    </row>
    <row r="752" spans="1:9" ht="30">
      <c r="A752" s="193">
        <v>742</v>
      </c>
      <c r="B752" s="207"/>
      <c r="C752" s="208"/>
      <c r="D752" s="208">
        <v>8530</v>
      </c>
      <c r="E752" s="208"/>
      <c r="F752" s="209" t="s">
        <v>2084</v>
      </c>
      <c r="G752" s="200">
        <v>8530</v>
      </c>
      <c r="H752" s="201" t="s">
        <v>2085</v>
      </c>
      <c r="I752" s="210" t="s">
        <v>2086</v>
      </c>
    </row>
    <row r="753" spans="1:9" ht="15">
      <c r="A753" s="193">
        <v>743</v>
      </c>
      <c r="B753" s="211"/>
      <c r="C753" s="212"/>
      <c r="D753" s="212"/>
      <c r="E753" s="213">
        <v>8531</v>
      </c>
      <c r="F753" s="214" t="s">
        <v>2084</v>
      </c>
      <c r="G753" s="195"/>
      <c r="H753" s="215"/>
      <c r="I753" s="193"/>
    </row>
    <row r="754" spans="1:9" ht="45">
      <c r="A754" s="193">
        <v>744</v>
      </c>
      <c r="B754" s="197">
        <v>9000</v>
      </c>
      <c r="C754" s="198"/>
      <c r="D754" s="198"/>
      <c r="E754" s="197"/>
      <c r="F754" s="199" t="s">
        <v>2087</v>
      </c>
      <c r="G754" s="200">
        <v>9000</v>
      </c>
      <c r="H754" s="201" t="s">
        <v>2088</v>
      </c>
      <c r="I754" s="202" t="s">
        <v>2089</v>
      </c>
    </row>
    <row r="755" spans="1:9" ht="75">
      <c r="A755" s="193">
        <v>745</v>
      </c>
      <c r="B755" s="203"/>
      <c r="C755" s="204">
        <v>9100</v>
      </c>
      <c r="D755" s="204"/>
      <c r="E755" s="204"/>
      <c r="F755" s="205" t="s">
        <v>2090</v>
      </c>
      <c r="G755" s="200">
        <v>9100</v>
      </c>
      <c r="H755" s="201" t="s">
        <v>2091</v>
      </c>
      <c r="I755" s="206" t="s">
        <v>2092</v>
      </c>
    </row>
    <row r="756" spans="1:9" ht="120">
      <c r="A756" s="193">
        <v>746</v>
      </c>
      <c r="B756" s="207"/>
      <c r="C756" s="208"/>
      <c r="D756" s="208">
        <v>9110</v>
      </c>
      <c r="E756" s="208"/>
      <c r="F756" s="209" t="s">
        <v>2093</v>
      </c>
      <c r="G756" s="200">
        <v>9110</v>
      </c>
      <c r="H756" s="201" t="s">
        <v>2094</v>
      </c>
      <c r="I756" s="210" t="s">
        <v>2095</v>
      </c>
    </row>
    <row r="757" spans="1:9" ht="15">
      <c r="A757" s="193">
        <v>747</v>
      </c>
      <c r="B757" s="211"/>
      <c r="C757" s="212"/>
      <c r="D757" s="212"/>
      <c r="E757" s="213">
        <v>9111</v>
      </c>
      <c r="F757" s="214" t="s">
        <v>2093</v>
      </c>
      <c r="G757" s="195"/>
      <c r="H757" s="215"/>
      <c r="I757" s="193"/>
    </row>
    <row r="758" spans="1:9" ht="15">
      <c r="A758" s="193">
        <v>748</v>
      </c>
      <c r="B758" s="211"/>
      <c r="C758" s="212"/>
      <c r="D758" s="212"/>
      <c r="E758" s="213">
        <v>9112</v>
      </c>
      <c r="F758" s="214" t="s">
        <v>2096</v>
      </c>
      <c r="G758" s="195"/>
      <c r="H758" s="215"/>
      <c r="I758" s="193"/>
    </row>
    <row r="759" spans="1:9" ht="120">
      <c r="A759" s="193">
        <v>749</v>
      </c>
      <c r="B759" s="207"/>
      <c r="C759" s="208"/>
      <c r="D759" s="208">
        <v>9120</v>
      </c>
      <c r="E759" s="208"/>
      <c r="F759" s="209" t="s">
        <v>2097</v>
      </c>
      <c r="G759" s="200">
        <v>9120</v>
      </c>
      <c r="H759" s="201" t="s">
        <v>2098</v>
      </c>
      <c r="I759" s="210" t="s">
        <v>2099</v>
      </c>
    </row>
    <row r="760" spans="1:9" ht="15">
      <c r="A760" s="193">
        <v>750</v>
      </c>
      <c r="B760" s="211"/>
      <c r="C760" s="212"/>
      <c r="D760" s="212"/>
      <c r="E760" s="213">
        <v>9121</v>
      </c>
      <c r="F760" s="214" t="s">
        <v>2097</v>
      </c>
      <c r="G760" s="195"/>
      <c r="H760" s="215"/>
      <c r="I760" s="193"/>
    </row>
    <row r="761" spans="1:9" ht="105">
      <c r="A761" s="193">
        <v>751</v>
      </c>
      <c r="B761" s="207"/>
      <c r="C761" s="208"/>
      <c r="D761" s="208">
        <v>9130</v>
      </c>
      <c r="E761" s="208"/>
      <c r="F761" s="209" t="s">
        <v>2100</v>
      </c>
      <c r="G761" s="200">
        <v>9130</v>
      </c>
      <c r="H761" s="201" t="s">
        <v>2101</v>
      </c>
      <c r="I761" s="210" t="s">
        <v>2102</v>
      </c>
    </row>
    <row r="762" spans="1:9" ht="15">
      <c r="A762" s="193">
        <v>752</v>
      </c>
      <c r="B762" s="211"/>
      <c r="C762" s="212"/>
      <c r="D762" s="212"/>
      <c r="E762" s="213">
        <v>9131</v>
      </c>
      <c r="F762" s="214" t="s">
        <v>2100</v>
      </c>
      <c r="G762" s="195"/>
      <c r="H762" s="215"/>
      <c r="I762" s="193"/>
    </row>
    <row r="763" spans="1:9" ht="120">
      <c r="A763" s="193">
        <v>753</v>
      </c>
      <c r="B763" s="207"/>
      <c r="C763" s="208"/>
      <c r="D763" s="208">
        <v>9140</v>
      </c>
      <c r="E763" s="208"/>
      <c r="F763" s="209" t="s">
        <v>2103</v>
      </c>
      <c r="G763" s="200">
        <v>9140</v>
      </c>
      <c r="H763" s="201" t="s">
        <v>2104</v>
      </c>
      <c r="I763" s="210" t="s">
        <v>2105</v>
      </c>
    </row>
    <row r="764" spans="1:9" ht="135">
      <c r="A764" s="193">
        <v>754</v>
      </c>
      <c r="B764" s="207"/>
      <c r="C764" s="208"/>
      <c r="D764" s="208">
        <v>9150</v>
      </c>
      <c r="E764" s="208"/>
      <c r="F764" s="209" t="s">
        <v>2106</v>
      </c>
      <c r="G764" s="200">
        <v>9150</v>
      </c>
      <c r="H764" s="201" t="s">
        <v>2107</v>
      </c>
      <c r="I764" s="210" t="s">
        <v>2108</v>
      </c>
    </row>
    <row r="765" spans="1:9" ht="75">
      <c r="A765" s="193">
        <v>755</v>
      </c>
      <c r="B765" s="207"/>
      <c r="C765" s="208"/>
      <c r="D765" s="208">
        <v>9160</v>
      </c>
      <c r="E765" s="208"/>
      <c r="F765" s="209" t="s">
        <v>2109</v>
      </c>
      <c r="G765" s="200">
        <v>9160</v>
      </c>
      <c r="H765" s="201" t="s">
        <v>2110</v>
      </c>
      <c r="I765" s="210" t="s">
        <v>2111</v>
      </c>
    </row>
    <row r="766" spans="1:9" ht="120">
      <c r="A766" s="193">
        <v>756</v>
      </c>
      <c r="B766" s="207"/>
      <c r="C766" s="208"/>
      <c r="D766" s="208">
        <v>9170</v>
      </c>
      <c r="E766" s="208"/>
      <c r="F766" s="209" t="s">
        <v>2112</v>
      </c>
      <c r="G766" s="200">
        <v>9170</v>
      </c>
      <c r="H766" s="201" t="s">
        <v>2113</v>
      </c>
      <c r="I766" s="210" t="s">
        <v>2114</v>
      </c>
    </row>
    <row r="767" spans="1:9" ht="120">
      <c r="A767" s="193">
        <v>757</v>
      </c>
      <c r="B767" s="207"/>
      <c r="C767" s="208"/>
      <c r="D767" s="208">
        <v>9180</v>
      </c>
      <c r="E767" s="208"/>
      <c r="F767" s="209" t="s">
        <v>2115</v>
      </c>
      <c r="G767" s="200">
        <v>9180</v>
      </c>
      <c r="H767" s="201" t="s">
        <v>2116</v>
      </c>
      <c r="I767" s="210" t="s">
        <v>2117</v>
      </c>
    </row>
    <row r="768" spans="1:9" ht="75">
      <c r="A768" s="193">
        <v>758</v>
      </c>
      <c r="B768" s="203"/>
      <c r="C768" s="204">
        <v>9200</v>
      </c>
      <c r="D768" s="204"/>
      <c r="E768" s="204"/>
      <c r="F768" s="205" t="s">
        <v>2118</v>
      </c>
      <c r="G768" s="200">
        <v>9200</v>
      </c>
      <c r="H768" s="201" t="s">
        <v>2119</v>
      </c>
      <c r="I768" s="206" t="s">
        <v>2120</v>
      </c>
    </row>
    <row r="769" spans="1:9" ht="105">
      <c r="A769" s="193">
        <v>759</v>
      </c>
      <c r="B769" s="207"/>
      <c r="C769" s="208"/>
      <c r="D769" s="208">
        <v>9210</v>
      </c>
      <c r="E769" s="208"/>
      <c r="F769" s="209" t="s">
        <v>2121</v>
      </c>
      <c r="G769" s="200">
        <v>9210</v>
      </c>
      <c r="H769" s="201" t="s">
        <v>2122</v>
      </c>
      <c r="I769" s="210" t="s">
        <v>2123</v>
      </c>
    </row>
    <row r="770" spans="1:9" ht="15">
      <c r="A770" s="193">
        <v>760</v>
      </c>
      <c r="B770" s="211"/>
      <c r="C770" s="212"/>
      <c r="D770" s="212"/>
      <c r="E770" s="213">
        <v>9211</v>
      </c>
      <c r="F770" s="214" t="s">
        <v>2121</v>
      </c>
      <c r="G770" s="195"/>
      <c r="H770" s="215"/>
      <c r="I770" s="193"/>
    </row>
    <row r="771" spans="1:9" ht="15">
      <c r="A771" s="193">
        <v>761</v>
      </c>
      <c r="B771" s="211"/>
      <c r="C771" s="212"/>
      <c r="D771" s="212"/>
      <c r="E771" s="213">
        <v>9212</v>
      </c>
      <c r="F771" s="214" t="s">
        <v>2124</v>
      </c>
      <c r="G771" s="195"/>
      <c r="H771" s="215"/>
      <c r="I771" s="193"/>
    </row>
    <row r="772" spans="1:9" ht="105">
      <c r="A772" s="193">
        <v>762</v>
      </c>
      <c r="B772" s="207"/>
      <c r="C772" s="208"/>
      <c r="D772" s="208">
        <v>9220</v>
      </c>
      <c r="E772" s="208"/>
      <c r="F772" s="209" t="s">
        <v>2125</v>
      </c>
      <c r="G772" s="200">
        <v>9220</v>
      </c>
      <c r="H772" s="201" t="s">
        <v>2126</v>
      </c>
      <c r="I772" s="210" t="s">
        <v>2127</v>
      </c>
    </row>
    <row r="773" spans="1:9" ht="15">
      <c r="A773" s="193">
        <v>763</v>
      </c>
      <c r="B773" s="211"/>
      <c r="C773" s="212"/>
      <c r="D773" s="212"/>
      <c r="E773" s="213">
        <v>9221</v>
      </c>
      <c r="F773" s="214" t="s">
        <v>2125</v>
      </c>
      <c r="G773" s="195"/>
      <c r="H773" s="215"/>
      <c r="I773" s="193"/>
    </row>
    <row r="774" spans="1:9" ht="105">
      <c r="A774" s="193">
        <v>764</v>
      </c>
      <c r="B774" s="207"/>
      <c r="C774" s="208"/>
      <c r="D774" s="208">
        <v>9230</v>
      </c>
      <c r="E774" s="208"/>
      <c r="F774" s="209" t="s">
        <v>2128</v>
      </c>
      <c r="G774" s="200">
        <v>9230</v>
      </c>
      <c r="H774" s="201" t="s">
        <v>2129</v>
      </c>
      <c r="I774" s="210" t="s">
        <v>2130</v>
      </c>
    </row>
    <row r="775" spans="1:9" ht="15">
      <c r="A775" s="193">
        <v>765</v>
      </c>
      <c r="B775" s="211"/>
      <c r="C775" s="212"/>
      <c r="D775" s="212"/>
      <c r="E775" s="213">
        <v>9231</v>
      </c>
      <c r="F775" s="214" t="s">
        <v>2131</v>
      </c>
      <c r="G775" s="195"/>
      <c r="H775" s="215"/>
      <c r="I775" s="193"/>
    </row>
    <row r="776" spans="1:9" ht="105">
      <c r="A776" s="193">
        <v>766</v>
      </c>
      <c r="B776" s="207"/>
      <c r="C776" s="208"/>
      <c r="D776" s="208">
        <v>9240</v>
      </c>
      <c r="E776" s="208"/>
      <c r="F776" s="209" t="s">
        <v>2132</v>
      </c>
      <c r="G776" s="200">
        <v>9240</v>
      </c>
      <c r="H776" s="201" t="s">
        <v>2133</v>
      </c>
      <c r="I776" s="210" t="s">
        <v>2134</v>
      </c>
    </row>
    <row r="777" spans="1:9" ht="120">
      <c r="A777" s="193">
        <v>767</v>
      </c>
      <c r="B777" s="207"/>
      <c r="C777" s="208"/>
      <c r="D777" s="208">
        <v>9250</v>
      </c>
      <c r="E777" s="208"/>
      <c r="F777" s="209" t="s">
        <v>2135</v>
      </c>
      <c r="G777" s="200">
        <v>9250</v>
      </c>
      <c r="H777" s="201" t="s">
        <v>2136</v>
      </c>
      <c r="I777" s="210" t="s">
        <v>2137</v>
      </c>
    </row>
    <row r="778" spans="1:9" ht="60">
      <c r="A778" s="193">
        <v>768</v>
      </c>
      <c r="B778" s="207"/>
      <c r="C778" s="208"/>
      <c r="D778" s="208">
        <v>9260</v>
      </c>
      <c r="E778" s="208"/>
      <c r="F778" s="209" t="s">
        <v>2138</v>
      </c>
      <c r="G778" s="200">
        <v>9260</v>
      </c>
      <c r="H778" s="201" t="s">
        <v>2139</v>
      </c>
      <c r="I778" s="210" t="s">
        <v>2140</v>
      </c>
    </row>
    <row r="779" spans="1:9" ht="120">
      <c r="A779" s="193">
        <v>769</v>
      </c>
      <c r="B779" s="207"/>
      <c r="C779" s="208"/>
      <c r="D779" s="208">
        <v>9270</v>
      </c>
      <c r="E779" s="208"/>
      <c r="F779" s="209" t="s">
        <v>2141</v>
      </c>
      <c r="G779" s="200">
        <v>9270</v>
      </c>
      <c r="H779" s="201" t="s">
        <v>2142</v>
      </c>
      <c r="I779" s="210" t="s">
        <v>2143</v>
      </c>
    </row>
    <row r="780" spans="1:9" ht="120">
      <c r="A780" s="193">
        <v>770</v>
      </c>
      <c r="B780" s="207"/>
      <c r="C780" s="208"/>
      <c r="D780" s="208">
        <v>9280</v>
      </c>
      <c r="E780" s="208"/>
      <c r="F780" s="209" t="s">
        <v>2144</v>
      </c>
      <c r="G780" s="200">
        <v>9280</v>
      </c>
      <c r="H780" s="201" t="s">
        <v>2145</v>
      </c>
      <c r="I780" s="210" t="s">
        <v>2146</v>
      </c>
    </row>
    <row r="781" spans="1:9" ht="75">
      <c r="A781" s="193">
        <v>771</v>
      </c>
      <c r="B781" s="203"/>
      <c r="C781" s="204">
        <v>9300</v>
      </c>
      <c r="D781" s="204"/>
      <c r="E781" s="204"/>
      <c r="F781" s="205" t="s">
        <v>2147</v>
      </c>
      <c r="G781" s="200">
        <v>9300</v>
      </c>
      <c r="H781" s="201" t="s">
        <v>2148</v>
      </c>
      <c r="I781" s="206" t="s">
        <v>2149</v>
      </c>
    </row>
    <row r="782" spans="1:9" ht="75">
      <c r="A782" s="193">
        <v>772</v>
      </c>
      <c r="B782" s="207"/>
      <c r="C782" s="208"/>
      <c r="D782" s="208">
        <v>9310</v>
      </c>
      <c r="E782" s="208"/>
      <c r="F782" s="209" t="s">
        <v>2150</v>
      </c>
      <c r="G782" s="200">
        <v>9310</v>
      </c>
      <c r="H782" s="201" t="s">
        <v>2151</v>
      </c>
      <c r="I782" s="210" t="s">
        <v>2152</v>
      </c>
    </row>
    <row r="783" spans="1:9" ht="15">
      <c r="A783" s="193">
        <v>773</v>
      </c>
      <c r="B783" s="211"/>
      <c r="C783" s="212"/>
      <c r="D783" s="212"/>
      <c r="E783" s="213">
        <v>9311</v>
      </c>
      <c r="F783" s="214" t="s">
        <v>2153</v>
      </c>
      <c r="G783" s="195"/>
      <c r="H783" s="215"/>
      <c r="I783" s="193"/>
    </row>
    <row r="784" spans="1:9" ht="15">
      <c r="A784" s="193">
        <v>774</v>
      </c>
      <c r="B784" s="211"/>
      <c r="C784" s="212"/>
      <c r="D784" s="212"/>
      <c r="E784" s="213">
        <v>9312</v>
      </c>
      <c r="F784" s="214" t="s">
        <v>2154</v>
      </c>
      <c r="G784" s="195"/>
      <c r="H784" s="215"/>
      <c r="I784" s="193"/>
    </row>
    <row r="785" spans="1:9" ht="75">
      <c r="A785" s="193">
        <v>775</v>
      </c>
      <c r="B785" s="207"/>
      <c r="C785" s="208"/>
      <c r="D785" s="208">
        <v>9320</v>
      </c>
      <c r="E785" s="208"/>
      <c r="F785" s="209" t="s">
        <v>2155</v>
      </c>
      <c r="G785" s="200">
        <v>9320</v>
      </c>
      <c r="H785" s="201" t="s">
        <v>2156</v>
      </c>
      <c r="I785" s="210" t="s">
        <v>2157</v>
      </c>
    </row>
    <row r="786" spans="1:9" ht="60">
      <c r="A786" s="193">
        <v>776</v>
      </c>
      <c r="B786" s="203"/>
      <c r="C786" s="204">
        <v>9400</v>
      </c>
      <c r="D786" s="204"/>
      <c r="E786" s="204"/>
      <c r="F786" s="205" t="s">
        <v>2158</v>
      </c>
      <c r="G786" s="200">
        <v>9400</v>
      </c>
      <c r="H786" s="201" t="s">
        <v>2159</v>
      </c>
      <c r="I786" s="206" t="s">
        <v>2160</v>
      </c>
    </row>
    <row r="787" spans="1:9" ht="60">
      <c r="A787" s="193">
        <v>777</v>
      </c>
      <c r="B787" s="207"/>
      <c r="C787" s="208"/>
      <c r="D787" s="208">
        <v>9410</v>
      </c>
      <c r="E787" s="208"/>
      <c r="F787" s="209" t="s">
        <v>2161</v>
      </c>
      <c r="G787" s="200">
        <v>9410</v>
      </c>
      <c r="H787" s="201" t="s">
        <v>2162</v>
      </c>
      <c r="I787" s="210" t="s">
        <v>2163</v>
      </c>
    </row>
    <row r="788" spans="1:9" ht="15">
      <c r="A788" s="193">
        <v>778</v>
      </c>
      <c r="B788" s="211"/>
      <c r="C788" s="212"/>
      <c r="D788" s="212"/>
      <c r="E788" s="213">
        <v>9411</v>
      </c>
      <c r="F788" s="214" t="s">
        <v>2164</v>
      </c>
      <c r="G788" s="195"/>
      <c r="H788" s="215"/>
      <c r="I788" s="193"/>
    </row>
    <row r="789" spans="1:9" ht="15">
      <c r="A789" s="193">
        <v>779</v>
      </c>
      <c r="B789" s="211"/>
      <c r="C789" s="212"/>
      <c r="D789" s="212"/>
      <c r="E789" s="213">
        <v>9412</v>
      </c>
      <c r="F789" s="214" t="s">
        <v>2165</v>
      </c>
      <c r="G789" s="195"/>
      <c r="H789" s="215"/>
      <c r="I789" s="193"/>
    </row>
    <row r="790" spans="1:9" ht="60">
      <c r="A790" s="193">
        <v>780</v>
      </c>
      <c r="B790" s="207"/>
      <c r="C790" s="208"/>
      <c r="D790" s="208">
        <v>9420</v>
      </c>
      <c r="E790" s="208"/>
      <c r="F790" s="209" t="s">
        <v>2166</v>
      </c>
      <c r="G790" s="200">
        <v>9420</v>
      </c>
      <c r="H790" s="201" t="s">
        <v>2167</v>
      </c>
      <c r="I790" s="210" t="s">
        <v>2168</v>
      </c>
    </row>
    <row r="791" spans="1:9" ht="60">
      <c r="A791" s="193">
        <v>781</v>
      </c>
      <c r="B791" s="203"/>
      <c r="C791" s="204">
        <v>9500</v>
      </c>
      <c r="D791" s="204"/>
      <c r="E791" s="204"/>
      <c r="F791" s="205" t="s">
        <v>2169</v>
      </c>
      <c r="G791" s="200">
        <v>9500</v>
      </c>
      <c r="H791" s="201" t="s">
        <v>2170</v>
      </c>
      <c r="I791" s="206" t="s">
        <v>2171</v>
      </c>
    </row>
    <row r="792" spans="1:9" ht="90">
      <c r="A792" s="193">
        <v>782</v>
      </c>
      <c r="B792" s="207"/>
      <c r="C792" s="208"/>
      <c r="D792" s="208">
        <v>9510</v>
      </c>
      <c r="E792" s="208"/>
      <c r="F792" s="209" t="s">
        <v>2172</v>
      </c>
      <c r="G792" s="200">
        <v>9510</v>
      </c>
      <c r="H792" s="201" t="s">
        <v>2173</v>
      </c>
      <c r="I792" s="210" t="s">
        <v>2174</v>
      </c>
    </row>
    <row r="793" spans="1:9" ht="15">
      <c r="A793" s="193">
        <v>783</v>
      </c>
      <c r="B793" s="211"/>
      <c r="C793" s="212"/>
      <c r="D793" s="212"/>
      <c r="E793" s="213">
        <v>9511</v>
      </c>
      <c r="F793" s="214" t="s">
        <v>2172</v>
      </c>
      <c r="G793" s="195"/>
      <c r="H793" s="215"/>
      <c r="I793" s="193"/>
    </row>
    <row r="794" spans="1:9" ht="15">
      <c r="A794" s="193">
        <v>784</v>
      </c>
      <c r="B794" s="211"/>
      <c r="C794" s="212"/>
      <c r="D794" s="212"/>
      <c r="E794" s="213">
        <v>9512</v>
      </c>
      <c r="F794" s="214" t="s">
        <v>2175</v>
      </c>
      <c r="G794" s="195"/>
      <c r="H794" s="215"/>
      <c r="I794" s="193"/>
    </row>
    <row r="795" spans="1:9" ht="90">
      <c r="A795" s="193">
        <v>785</v>
      </c>
      <c r="B795" s="207"/>
      <c r="C795" s="208"/>
      <c r="D795" s="208">
        <v>9520</v>
      </c>
      <c r="E795" s="208"/>
      <c r="F795" s="209" t="s">
        <v>2176</v>
      </c>
      <c r="G795" s="200">
        <v>9520</v>
      </c>
      <c r="H795" s="201" t="s">
        <v>2177</v>
      </c>
      <c r="I795" s="210" t="s">
        <v>2178</v>
      </c>
    </row>
    <row r="796" spans="1:9" ht="60">
      <c r="A796" s="193">
        <v>786</v>
      </c>
      <c r="B796" s="203"/>
      <c r="C796" s="204">
        <v>9600</v>
      </c>
      <c r="D796" s="204"/>
      <c r="E796" s="204"/>
      <c r="F796" s="205" t="s">
        <v>2179</v>
      </c>
      <c r="G796" s="200">
        <v>9600</v>
      </c>
      <c r="H796" s="201" t="s">
        <v>2180</v>
      </c>
      <c r="I796" s="206" t="s">
        <v>2181</v>
      </c>
    </row>
    <row r="797" spans="1:9" ht="75">
      <c r="A797" s="193">
        <v>787</v>
      </c>
      <c r="B797" s="207"/>
      <c r="C797" s="208"/>
      <c r="D797" s="208">
        <v>9610</v>
      </c>
      <c r="E797" s="208"/>
      <c r="F797" s="209" t="s">
        <v>2182</v>
      </c>
      <c r="G797" s="200">
        <v>9610</v>
      </c>
      <c r="H797" s="201" t="s">
        <v>2183</v>
      </c>
      <c r="I797" s="210" t="s">
        <v>2184</v>
      </c>
    </row>
    <row r="798" spans="1:9" ht="120">
      <c r="A798" s="193">
        <v>788</v>
      </c>
      <c r="B798" s="207"/>
      <c r="C798" s="208"/>
      <c r="D798" s="208">
        <v>9620</v>
      </c>
      <c r="E798" s="208"/>
      <c r="F798" s="209" t="s">
        <v>2185</v>
      </c>
      <c r="G798" s="200">
        <v>9620</v>
      </c>
      <c r="H798" s="201" t="s">
        <v>2186</v>
      </c>
      <c r="I798" s="210" t="s">
        <v>2187</v>
      </c>
    </row>
    <row r="799" spans="1:9" ht="105">
      <c r="A799" s="193">
        <v>789</v>
      </c>
      <c r="B799" s="203"/>
      <c r="C799" s="204">
        <v>9900</v>
      </c>
      <c r="D799" s="204"/>
      <c r="E799" s="204"/>
      <c r="F799" s="205" t="s">
        <v>2188</v>
      </c>
      <c r="G799" s="200">
        <v>9900</v>
      </c>
      <c r="H799" s="201" t="s">
        <v>2189</v>
      </c>
      <c r="I799" s="206" t="s">
        <v>2190</v>
      </c>
    </row>
    <row r="800" spans="1:9" ht="15">
      <c r="A800" s="193">
        <v>790</v>
      </c>
      <c r="B800" s="207"/>
      <c r="C800" s="208"/>
      <c r="D800" s="208">
        <v>9910</v>
      </c>
      <c r="E800" s="208"/>
      <c r="F800" s="209" t="s">
        <v>2191</v>
      </c>
      <c r="G800" s="200">
        <v>9910</v>
      </c>
      <c r="H800" s="201" t="s">
        <v>2192</v>
      </c>
      <c r="I800" s="210" t="s">
        <v>2190</v>
      </c>
    </row>
    <row r="801" spans="1:9" ht="15">
      <c r="A801" s="193">
        <v>791</v>
      </c>
      <c r="B801" s="195"/>
      <c r="C801" s="195"/>
      <c r="D801" s="195"/>
      <c r="E801" s="213">
        <v>9911</v>
      </c>
      <c r="F801" s="214" t="s">
        <v>2193</v>
      </c>
      <c r="G801" s="195"/>
      <c r="H801" s="215"/>
      <c r="I801" s="193"/>
    </row>
    <row r="802" spans="1:9" ht="15">
      <c r="A802" s="193"/>
      <c r="B802" s="195"/>
      <c r="C802" s="195"/>
      <c r="D802" s="195"/>
      <c r="E802" s="195"/>
      <c r="F802" s="195"/>
      <c r="G802" s="195"/>
      <c r="H802" s="215"/>
      <c r="I802" s="193"/>
    </row>
    <row r="803" spans="1:9" ht="15">
      <c r="A803" s="193"/>
      <c r="B803" s="195"/>
      <c r="C803" s="195"/>
      <c r="D803" s="195"/>
      <c r="E803" s="195"/>
      <c r="F803" s="195"/>
      <c r="G803" s="195"/>
      <c r="H803" s="195"/>
      <c r="I803" s="193"/>
    </row>
    <row r="804" spans="1:9" ht="15">
      <c r="A804" s="193"/>
      <c r="B804" s="195"/>
      <c r="C804" s="195"/>
      <c r="D804" s="195"/>
      <c r="E804" s="195"/>
      <c r="F804" s="195"/>
      <c r="G804" s="195"/>
      <c r="H804" s="195"/>
      <c r="I804" s="193"/>
    </row>
    <row r="805" spans="1:9" ht="15">
      <c r="A805" s="193"/>
      <c r="B805" s="195"/>
      <c r="C805" s="195"/>
      <c r="D805" s="195"/>
      <c r="E805" s="195"/>
      <c r="F805" s="195"/>
      <c r="G805" s="195"/>
      <c r="H805" s="195"/>
      <c r="I805" s="193"/>
    </row>
    <row r="806" spans="1:9" ht="15">
      <c r="A806" s="45"/>
      <c r="B806" s="45"/>
      <c r="C806" s="79"/>
      <c r="D806" s="79"/>
      <c r="E806" s="79"/>
      <c r="F806" s="79"/>
      <c r="G806" s="79"/>
      <c r="H806" s="79"/>
      <c r="I806" s="79"/>
    </row>
    <row r="807" spans="1:9" ht="15">
      <c r="A807" s="45"/>
      <c r="B807" s="45"/>
      <c r="C807" s="79"/>
      <c r="D807" s="79"/>
      <c r="E807" s="79"/>
      <c r="F807" s="79"/>
      <c r="G807" s="79"/>
      <c r="H807" s="79"/>
      <c r="I807" s="79"/>
    </row>
    <row r="808" spans="1:9" ht="15">
      <c r="A808" s="45"/>
      <c r="B808" s="45"/>
      <c r="C808" s="79"/>
      <c r="D808" s="79"/>
      <c r="E808" s="79"/>
      <c r="F808" s="79"/>
      <c r="G808" s="79"/>
      <c r="H808" s="79"/>
      <c r="I808" s="79"/>
    </row>
    <row r="809" spans="1:9" ht="15">
      <c r="A809" s="45"/>
      <c r="B809" s="45"/>
      <c r="C809" s="79"/>
      <c r="D809" s="79"/>
      <c r="E809" s="79"/>
      <c r="F809" s="79"/>
      <c r="G809" s="79"/>
      <c r="H809" s="79"/>
      <c r="I809" s="79"/>
    </row>
    <row r="810" spans="1:9" ht="15">
      <c r="A810" s="45"/>
      <c r="B810" s="45"/>
      <c r="C810" s="79"/>
      <c r="D810" s="79"/>
      <c r="E810" s="79"/>
      <c r="F810" s="79"/>
      <c r="G810" s="79"/>
      <c r="H810" s="79"/>
      <c r="I810" s="79"/>
    </row>
    <row r="811" spans="1:9" ht="15">
      <c r="A811" s="45"/>
      <c r="B811" s="45"/>
      <c r="C811" s="79"/>
      <c r="D811" s="79"/>
      <c r="E811" s="79"/>
      <c r="F811" s="79"/>
      <c r="G811" s="79"/>
      <c r="H811" s="79"/>
      <c r="I811" s="79"/>
    </row>
    <row r="812" spans="1:9" ht="15">
      <c r="A812" s="45"/>
      <c r="B812" s="45"/>
      <c r="C812" s="79"/>
      <c r="D812" s="79"/>
      <c r="E812" s="79"/>
      <c r="F812" s="79"/>
      <c r="G812" s="79"/>
      <c r="H812" s="79"/>
      <c r="I812" s="79"/>
    </row>
    <row r="813" spans="1:9" ht="15">
      <c r="A813" s="45"/>
      <c r="B813" s="45"/>
      <c r="C813" s="79"/>
      <c r="D813" s="79"/>
      <c r="E813" s="79"/>
      <c r="F813" s="79"/>
      <c r="G813" s="79"/>
      <c r="H813" s="79"/>
      <c r="I813" s="79"/>
    </row>
    <row r="814" spans="1:9" ht="15">
      <c r="A814" s="45"/>
      <c r="B814" s="45"/>
      <c r="C814" s="79"/>
      <c r="D814" s="79"/>
      <c r="E814" s="79"/>
      <c r="F814" s="79"/>
      <c r="G814" s="79"/>
      <c r="H814" s="79"/>
      <c r="I814" s="79"/>
    </row>
    <row r="815" spans="1:9" ht="15">
      <c r="A815" s="45"/>
      <c r="B815" s="45"/>
      <c r="C815" s="79"/>
      <c r="D815" s="79"/>
      <c r="E815" s="79"/>
      <c r="F815" s="79"/>
      <c r="G815" s="79"/>
      <c r="H815" s="79"/>
      <c r="I815" s="79"/>
    </row>
    <row r="816" spans="1:9" ht="15">
      <c r="A816" s="45"/>
      <c r="B816" s="45"/>
      <c r="C816" s="79"/>
      <c r="D816" s="79"/>
      <c r="E816" s="79"/>
      <c r="F816" s="79"/>
      <c r="G816" s="79"/>
      <c r="H816" s="79"/>
      <c r="I816" s="79"/>
    </row>
    <row r="817" spans="1:9" ht="15">
      <c r="A817" s="45"/>
      <c r="B817" s="45"/>
      <c r="C817" s="79"/>
      <c r="D817" s="79"/>
      <c r="E817" s="79"/>
      <c r="F817" s="79"/>
      <c r="G817" s="79"/>
      <c r="H817" s="79"/>
      <c r="I817" s="79"/>
    </row>
    <row r="818" spans="1:9" ht="15">
      <c r="A818" s="45"/>
      <c r="B818" s="45"/>
      <c r="C818" s="79"/>
      <c r="D818" s="79"/>
      <c r="E818" s="79"/>
      <c r="F818" s="79"/>
      <c r="G818" s="79"/>
      <c r="H818" s="79"/>
      <c r="I818" s="79"/>
    </row>
    <row r="819" spans="1:9" ht="15">
      <c r="A819" s="45"/>
      <c r="B819" s="45"/>
      <c r="C819" s="79"/>
      <c r="D819" s="79"/>
      <c r="E819" s="79"/>
      <c r="F819" s="79"/>
      <c r="G819" s="79"/>
      <c r="H819" s="79"/>
      <c r="I819" s="79"/>
    </row>
    <row r="820" spans="1:9" ht="15">
      <c r="A820" s="45"/>
      <c r="B820" s="45"/>
      <c r="C820" s="79"/>
      <c r="D820" s="79"/>
      <c r="E820" s="79"/>
      <c r="F820" s="79"/>
      <c r="G820" s="79"/>
      <c r="H820" s="79"/>
      <c r="I820" s="79"/>
    </row>
    <row r="821" spans="1:9" ht="15">
      <c r="A821" s="45"/>
      <c r="B821" s="45"/>
      <c r="C821" s="79"/>
      <c r="D821" s="79"/>
      <c r="E821" s="79"/>
      <c r="F821" s="79"/>
      <c r="G821" s="79"/>
      <c r="H821" s="79"/>
      <c r="I821" s="79"/>
    </row>
    <row r="822" spans="1:9" ht="15">
      <c r="A822" s="45"/>
      <c r="B822" s="45"/>
      <c r="C822" s="79"/>
      <c r="D822" s="79"/>
      <c r="E822" s="79"/>
      <c r="F822" s="79"/>
      <c r="G822" s="79"/>
      <c r="H822" s="79"/>
      <c r="I822" s="79"/>
    </row>
    <row r="823" spans="1:9" ht="15">
      <c r="A823" s="45"/>
      <c r="B823" s="45"/>
      <c r="C823" s="79"/>
      <c r="D823" s="79"/>
      <c r="E823" s="79"/>
      <c r="F823" s="79"/>
      <c r="G823" s="79"/>
      <c r="H823" s="79"/>
      <c r="I823" s="79"/>
    </row>
    <row r="824" spans="1:9" ht="15">
      <c r="A824" s="45"/>
      <c r="B824" s="45"/>
      <c r="C824" s="79"/>
      <c r="D824" s="79"/>
      <c r="E824" s="79"/>
      <c r="F824" s="79"/>
      <c r="G824" s="79"/>
      <c r="H824" s="79"/>
      <c r="I824" s="79"/>
    </row>
    <row r="825" spans="1:9" ht="15">
      <c r="A825" s="45"/>
      <c r="B825" s="45"/>
      <c r="C825" s="79"/>
      <c r="D825" s="79"/>
      <c r="E825" s="79"/>
      <c r="F825" s="79"/>
      <c r="G825" s="79"/>
      <c r="H825" s="79"/>
      <c r="I825" s="79"/>
    </row>
    <row r="826" spans="1:9" ht="15">
      <c r="A826" s="45"/>
      <c r="B826" s="45"/>
      <c r="C826" s="79"/>
      <c r="D826" s="79"/>
      <c r="E826" s="79"/>
      <c r="F826" s="79"/>
      <c r="G826" s="79"/>
      <c r="H826" s="79"/>
      <c r="I826" s="79"/>
    </row>
    <row r="827" spans="1:9" ht="15">
      <c r="A827" s="45"/>
      <c r="B827" s="45"/>
      <c r="C827" s="79"/>
      <c r="D827" s="79"/>
      <c r="E827" s="79"/>
      <c r="F827" s="79"/>
      <c r="G827" s="79"/>
      <c r="H827" s="79"/>
      <c r="I827" s="79"/>
    </row>
    <row r="828" spans="1:9" ht="15">
      <c r="A828" s="45"/>
      <c r="B828" s="45"/>
      <c r="C828" s="79"/>
      <c r="D828" s="79"/>
      <c r="E828" s="79"/>
      <c r="F828" s="79"/>
      <c r="G828" s="79"/>
      <c r="H828" s="79"/>
      <c r="I828" s="79"/>
    </row>
    <row r="829" spans="1:9" ht="15">
      <c r="A829" s="45"/>
      <c r="B829" s="45"/>
      <c r="C829" s="79"/>
      <c r="D829" s="79"/>
      <c r="E829" s="79"/>
      <c r="F829" s="79"/>
      <c r="G829" s="79"/>
      <c r="H829" s="79"/>
      <c r="I829" s="79"/>
    </row>
    <row r="830" spans="1:9" ht="15">
      <c r="A830" s="45"/>
      <c r="B830" s="45"/>
      <c r="C830" s="79"/>
      <c r="D830" s="79"/>
      <c r="E830" s="79"/>
      <c r="F830" s="79"/>
      <c r="G830" s="79"/>
      <c r="H830" s="79"/>
      <c r="I830" s="79"/>
    </row>
    <row r="831" spans="1:9" ht="15">
      <c r="A831" s="45"/>
      <c r="B831" s="45"/>
      <c r="C831" s="79"/>
      <c r="D831" s="79"/>
      <c r="E831" s="79"/>
      <c r="F831" s="79"/>
      <c r="G831" s="79"/>
      <c r="H831" s="79"/>
      <c r="I831" s="79"/>
    </row>
    <row r="832" spans="1:9" ht="15">
      <c r="A832" s="45"/>
      <c r="B832" s="45"/>
      <c r="C832" s="79"/>
      <c r="D832" s="79"/>
      <c r="E832" s="79"/>
      <c r="F832" s="79"/>
      <c r="G832" s="79"/>
      <c r="H832" s="79"/>
      <c r="I832" s="79"/>
    </row>
    <row r="833" spans="1:9" ht="15">
      <c r="A833" s="45"/>
      <c r="B833" s="45"/>
      <c r="C833" s="79"/>
      <c r="D833" s="79"/>
      <c r="E833" s="79"/>
      <c r="F833" s="79"/>
      <c r="G833" s="79"/>
      <c r="H833" s="79"/>
      <c r="I833" s="79"/>
    </row>
    <row r="834" spans="1:9" ht="15">
      <c r="A834" s="45"/>
      <c r="B834" s="45"/>
      <c r="C834" s="79"/>
      <c r="D834" s="79"/>
      <c r="E834" s="79"/>
      <c r="F834" s="79"/>
      <c r="G834" s="79"/>
      <c r="H834" s="79"/>
      <c r="I834" s="79"/>
    </row>
    <row r="835" spans="1:9" ht="15">
      <c r="A835" s="45"/>
      <c r="B835" s="45"/>
      <c r="C835" s="79"/>
      <c r="D835" s="79"/>
      <c r="E835" s="79"/>
      <c r="F835" s="79"/>
      <c r="G835" s="79"/>
      <c r="H835" s="79"/>
      <c r="I835" s="79"/>
    </row>
    <row r="836" spans="1:9" ht="15">
      <c r="A836" s="45"/>
      <c r="B836" s="45"/>
      <c r="C836" s="79"/>
      <c r="D836" s="79"/>
      <c r="E836" s="79"/>
      <c r="F836" s="79"/>
      <c r="G836" s="79"/>
      <c r="H836" s="79"/>
      <c r="I836" s="79"/>
    </row>
    <row r="837" spans="1:9" ht="15">
      <c r="A837" s="45"/>
      <c r="B837" s="45"/>
      <c r="C837" s="79"/>
      <c r="D837" s="79"/>
      <c r="E837" s="79"/>
      <c r="F837" s="79"/>
      <c r="G837" s="79"/>
      <c r="H837" s="79"/>
      <c r="I837" s="79"/>
    </row>
    <row r="838" spans="1:9" ht="15">
      <c r="A838" s="45"/>
      <c r="B838" s="45"/>
      <c r="C838" s="79"/>
      <c r="D838" s="79"/>
      <c r="E838" s="79"/>
      <c r="F838" s="79"/>
      <c r="G838" s="79"/>
      <c r="H838" s="79"/>
      <c r="I838" s="79"/>
    </row>
    <row r="839" spans="1:9" ht="15">
      <c r="A839" s="45"/>
      <c r="B839" s="45"/>
      <c r="C839" s="79"/>
      <c r="D839" s="79"/>
      <c r="E839" s="79"/>
      <c r="F839" s="79"/>
      <c r="G839" s="79"/>
      <c r="H839" s="79"/>
      <c r="I839" s="79"/>
    </row>
    <row r="840" spans="1:9" ht="15">
      <c r="A840" s="45"/>
      <c r="B840" s="45"/>
      <c r="C840" s="79"/>
      <c r="D840" s="79"/>
      <c r="E840" s="79"/>
      <c r="F840" s="79"/>
      <c r="G840" s="79"/>
      <c r="H840" s="79"/>
      <c r="I840" s="79"/>
    </row>
    <row r="841" spans="1:9" ht="15">
      <c r="A841" s="45"/>
      <c r="B841" s="45"/>
      <c r="C841" s="79"/>
      <c r="D841" s="79"/>
      <c r="E841" s="79"/>
      <c r="F841" s="79"/>
      <c r="G841" s="79"/>
      <c r="H841" s="79"/>
      <c r="I841" s="79"/>
    </row>
    <row r="842" spans="1:9" ht="15">
      <c r="A842" s="45"/>
      <c r="B842" s="45"/>
      <c r="C842" s="79"/>
      <c r="D842" s="79"/>
      <c r="E842" s="79"/>
      <c r="F842" s="79"/>
      <c r="G842" s="79"/>
      <c r="H842" s="79"/>
      <c r="I842" s="79"/>
    </row>
    <row r="843" spans="1:9" ht="15">
      <c r="A843" s="45"/>
      <c r="B843" s="45"/>
      <c r="C843" s="79"/>
      <c r="D843" s="79"/>
      <c r="E843" s="79"/>
      <c r="F843" s="79"/>
      <c r="G843" s="79"/>
      <c r="H843" s="79"/>
      <c r="I843" s="79"/>
    </row>
    <row r="844" spans="1:9" ht="15">
      <c r="A844" s="45"/>
      <c r="B844" s="45"/>
      <c r="C844" s="79"/>
      <c r="D844" s="79"/>
      <c r="E844" s="79"/>
      <c r="F844" s="79"/>
      <c r="G844" s="79"/>
      <c r="H844" s="79"/>
      <c r="I844" s="79"/>
    </row>
    <row r="845" spans="1:9" ht="15">
      <c r="A845" s="45"/>
      <c r="B845" s="45"/>
      <c r="C845" s="79"/>
      <c r="D845" s="79"/>
      <c r="E845" s="79"/>
      <c r="F845" s="79"/>
      <c r="G845" s="79"/>
      <c r="H845" s="79"/>
      <c r="I845" s="79"/>
    </row>
    <row r="846" spans="1:9" ht="15">
      <c r="A846" s="45"/>
      <c r="B846" s="45"/>
      <c r="C846" s="79"/>
      <c r="D846" s="79"/>
      <c r="E846" s="79"/>
      <c r="F846" s="79"/>
      <c r="G846" s="79"/>
      <c r="H846" s="79"/>
      <c r="I846" s="79"/>
    </row>
    <row r="847" spans="1:9" ht="15">
      <c r="A847" s="45"/>
      <c r="B847" s="45"/>
      <c r="C847" s="79"/>
      <c r="D847" s="79"/>
      <c r="E847" s="79"/>
      <c r="F847" s="79"/>
      <c r="G847" s="79"/>
      <c r="H847" s="79"/>
      <c r="I847" s="79"/>
    </row>
    <row r="848" spans="1:9" ht="15">
      <c r="A848" s="45"/>
      <c r="B848" s="45"/>
      <c r="C848" s="79"/>
      <c r="D848" s="79"/>
      <c r="E848" s="79"/>
      <c r="F848" s="79"/>
      <c r="G848" s="79"/>
      <c r="H848" s="79"/>
      <c r="I848" s="79"/>
    </row>
    <row r="849" spans="1:9" ht="15">
      <c r="A849" s="45"/>
      <c r="B849" s="45"/>
      <c r="C849" s="79"/>
      <c r="D849" s="79"/>
      <c r="E849" s="79"/>
      <c r="F849" s="79"/>
      <c r="G849" s="79"/>
      <c r="H849" s="79"/>
      <c r="I849" s="79"/>
    </row>
    <row r="850" spans="1:9" ht="15">
      <c r="A850" s="45"/>
      <c r="B850" s="45"/>
      <c r="C850" s="79"/>
      <c r="D850" s="79"/>
      <c r="E850" s="79"/>
      <c r="F850" s="79"/>
      <c r="G850" s="79"/>
      <c r="H850" s="79"/>
      <c r="I850" s="79"/>
    </row>
    <row r="851" spans="1:9" ht="15">
      <c r="A851" s="45"/>
      <c r="B851" s="45"/>
      <c r="C851" s="79"/>
      <c r="D851" s="79"/>
      <c r="E851" s="79"/>
      <c r="F851" s="79"/>
      <c r="G851" s="79"/>
      <c r="H851" s="79"/>
      <c r="I851" s="79"/>
    </row>
    <row r="852" spans="1:9" ht="15">
      <c r="A852" s="45"/>
      <c r="B852" s="45"/>
      <c r="C852" s="79"/>
      <c r="D852" s="79"/>
      <c r="E852" s="79"/>
      <c r="F852" s="79"/>
      <c r="G852" s="79"/>
      <c r="H852" s="79"/>
      <c r="I852" s="79"/>
    </row>
    <row r="853" spans="1:9" ht="15">
      <c r="A853" s="45"/>
      <c r="B853" s="45"/>
      <c r="C853" s="79"/>
      <c r="D853" s="79"/>
      <c r="E853" s="79"/>
      <c r="F853" s="79"/>
      <c r="G853" s="79"/>
      <c r="H853" s="79"/>
      <c r="I853" s="79"/>
    </row>
    <row r="854" spans="1:9" ht="15">
      <c r="A854" s="45"/>
      <c r="B854" s="45"/>
      <c r="C854" s="79"/>
      <c r="D854" s="79"/>
      <c r="E854" s="79"/>
      <c r="F854" s="79"/>
      <c r="G854" s="79"/>
      <c r="H854" s="79"/>
      <c r="I854" s="79"/>
    </row>
    <row r="855" spans="1:9" ht="15">
      <c r="A855" s="45"/>
      <c r="B855" s="45"/>
      <c r="C855" s="79"/>
      <c r="D855" s="79"/>
      <c r="E855" s="79"/>
      <c r="F855" s="79"/>
      <c r="G855" s="79"/>
      <c r="H855" s="79"/>
      <c r="I855" s="79"/>
    </row>
    <row r="856" spans="1:9" ht="15">
      <c r="A856" s="45"/>
      <c r="B856" s="45"/>
      <c r="C856" s="79"/>
      <c r="D856" s="79"/>
      <c r="E856" s="79"/>
      <c r="F856" s="79"/>
      <c r="G856" s="79"/>
      <c r="H856" s="79"/>
      <c r="I856" s="79"/>
    </row>
    <row r="857" spans="1:9" ht="15">
      <c r="A857" s="45"/>
      <c r="B857" s="45"/>
      <c r="C857" s="79"/>
      <c r="D857" s="79"/>
      <c r="E857" s="79"/>
      <c r="F857" s="79"/>
      <c r="G857" s="79"/>
      <c r="H857" s="79"/>
      <c r="I857" s="79"/>
    </row>
    <row r="858" spans="1:9" ht="15">
      <c r="A858" s="45"/>
      <c r="B858" s="45"/>
      <c r="C858" s="79"/>
      <c r="D858" s="79"/>
      <c r="E858" s="79"/>
      <c r="F858" s="79"/>
      <c r="G858" s="79"/>
      <c r="H858" s="79"/>
      <c r="I858" s="79"/>
    </row>
    <row r="859" spans="1:9" ht="15">
      <c r="A859" s="45"/>
      <c r="B859" s="45"/>
      <c r="C859" s="79"/>
      <c r="D859" s="79"/>
      <c r="E859" s="79"/>
      <c r="F859" s="79"/>
      <c r="G859" s="79"/>
      <c r="H859" s="79"/>
      <c r="I859" s="79"/>
    </row>
    <row r="860" spans="1:9" ht="15">
      <c r="A860" s="45"/>
      <c r="B860" s="45"/>
      <c r="C860" s="79"/>
      <c r="D860" s="79"/>
      <c r="E860" s="79"/>
      <c r="F860" s="79"/>
      <c r="G860" s="79"/>
      <c r="H860" s="79"/>
      <c r="I860" s="79"/>
    </row>
    <row r="861" spans="1:9" ht="15">
      <c r="A861" s="45"/>
      <c r="B861" s="45"/>
      <c r="C861" s="79"/>
      <c r="D861" s="79"/>
      <c r="E861" s="79"/>
      <c r="F861" s="79"/>
      <c r="G861" s="79"/>
      <c r="H861" s="79"/>
      <c r="I861" s="79"/>
    </row>
    <row r="862" spans="1:9" ht="15">
      <c r="A862" s="45"/>
      <c r="B862" s="45"/>
      <c r="C862" s="79"/>
      <c r="D862" s="79"/>
      <c r="E862" s="79"/>
      <c r="F862" s="79"/>
      <c r="G862" s="79"/>
      <c r="H862" s="79"/>
      <c r="I862" s="79"/>
    </row>
    <row r="863" spans="1:9" ht="15">
      <c r="A863" s="45"/>
      <c r="B863" s="45"/>
      <c r="C863" s="79"/>
      <c r="D863" s="79"/>
      <c r="E863" s="79"/>
      <c r="F863" s="79"/>
      <c r="G863" s="79"/>
      <c r="H863" s="79"/>
      <c r="I863" s="79"/>
    </row>
    <row r="864" spans="1:9" ht="15">
      <c r="A864" s="45"/>
      <c r="B864" s="45"/>
      <c r="C864" s="79"/>
      <c r="D864" s="79"/>
      <c r="E864" s="79"/>
      <c r="F864" s="79"/>
      <c r="G864" s="79"/>
      <c r="H864" s="79"/>
      <c r="I864" s="79"/>
    </row>
    <row r="865" spans="1:9" ht="15">
      <c r="A865" s="45"/>
      <c r="B865" s="45"/>
      <c r="C865" s="79"/>
      <c r="D865" s="79"/>
      <c r="E865" s="79"/>
      <c r="F865" s="79"/>
      <c r="G865" s="79"/>
      <c r="H865" s="79"/>
      <c r="I865" s="79"/>
    </row>
    <row r="866" spans="1:9" ht="15">
      <c r="A866" s="45"/>
      <c r="B866" s="45"/>
      <c r="C866" s="79"/>
      <c r="D866" s="79"/>
      <c r="E866" s="79"/>
      <c r="F866" s="79"/>
      <c r="G866" s="79"/>
      <c r="H866" s="79"/>
      <c r="I866" s="79"/>
    </row>
    <row r="867" spans="1:9" ht="15">
      <c r="A867" s="45"/>
      <c r="B867" s="45"/>
      <c r="C867" s="79"/>
      <c r="D867" s="79"/>
      <c r="E867" s="79"/>
      <c r="F867" s="79"/>
      <c r="G867" s="79"/>
      <c r="H867" s="79"/>
      <c r="I867" s="79"/>
    </row>
    <row r="868" spans="1:9" ht="15">
      <c r="A868" s="45"/>
      <c r="B868" s="45"/>
      <c r="C868" s="79"/>
      <c r="D868" s="79"/>
      <c r="E868" s="79"/>
      <c r="F868" s="79"/>
      <c r="G868" s="79"/>
      <c r="H868" s="79"/>
      <c r="I868" s="79"/>
    </row>
    <row r="869" spans="1:9" ht="15">
      <c r="A869" s="45"/>
      <c r="B869" s="45"/>
      <c r="C869" s="79"/>
      <c r="D869" s="79"/>
      <c r="E869" s="79"/>
      <c r="F869" s="79"/>
      <c r="G869" s="79"/>
      <c r="H869" s="79"/>
      <c r="I869" s="79"/>
    </row>
    <row r="870" spans="1:9" ht="15">
      <c r="A870" s="45"/>
      <c r="B870" s="45"/>
      <c r="C870" s="79"/>
      <c r="D870" s="79"/>
      <c r="E870" s="79"/>
      <c r="F870" s="79"/>
      <c r="G870" s="79"/>
      <c r="H870" s="79"/>
      <c r="I870" s="79"/>
    </row>
    <row r="871" spans="1:9" ht="15">
      <c r="A871" s="45"/>
      <c r="B871" s="45"/>
      <c r="C871" s="79"/>
      <c r="D871" s="79"/>
      <c r="E871" s="79"/>
      <c r="F871" s="79"/>
      <c r="G871" s="79"/>
      <c r="H871" s="79"/>
      <c r="I871" s="79"/>
    </row>
    <row r="872" spans="1:9" ht="15">
      <c r="A872" s="45"/>
      <c r="B872" s="45"/>
      <c r="C872" s="79"/>
      <c r="D872" s="79"/>
      <c r="E872" s="79"/>
      <c r="F872" s="79"/>
      <c r="G872" s="79"/>
      <c r="H872" s="79"/>
      <c r="I872" s="79"/>
    </row>
    <row r="873" spans="1:9" ht="15">
      <c r="A873" s="45"/>
      <c r="B873" s="45"/>
      <c r="C873" s="79"/>
      <c r="D873" s="79"/>
      <c r="E873" s="79"/>
      <c r="F873" s="79"/>
      <c r="G873" s="79"/>
      <c r="H873" s="79"/>
      <c r="I873" s="79"/>
    </row>
    <row r="874" spans="1:9" ht="15">
      <c r="A874" s="45"/>
      <c r="B874" s="45"/>
      <c r="C874" s="79"/>
      <c r="D874" s="79"/>
      <c r="E874" s="79"/>
      <c r="F874" s="79"/>
      <c r="G874" s="79"/>
      <c r="H874" s="79"/>
      <c r="I874" s="79"/>
    </row>
    <row r="875" spans="1:9" ht="15">
      <c r="A875" s="45"/>
      <c r="B875" s="45"/>
      <c r="C875" s="79"/>
      <c r="D875" s="79"/>
      <c r="E875" s="79"/>
      <c r="F875" s="79"/>
      <c r="G875" s="79"/>
      <c r="H875" s="79"/>
      <c r="I875" s="79"/>
    </row>
    <row r="876" spans="1:9" ht="15">
      <c r="A876" s="45"/>
      <c r="B876" s="45"/>
      <c r="C876" s="79"/>
      <c r="D876" s="79"/>
      <c r="E876" s="79"/>
      <c r="F876" s="79"/>
      <c r="G876" s="79"/>
      <c r="H876" s="79"/>
      <c r="I876" s="79"/>
    </row>
    <row r="877" spans="1:9" ht="15">
      <c r="A877" s="45"/>
      <c r="B877" s="45"/>
      <c r="C877" s="79"/>
      <c r="D877" s="79"/>
      <c r="E877" s="79"/>
      <c r="F877" s="79"/>
      <c r="G877" s="79"/>
      <c r="H877" s="79"/>
      <c r="I877" s="79"/>
    </row>
    <row r="878" spans="1:9" ht="15">
      <c r="A878" s="45"/>
      <c r="B878" s="45"/>
      <c r="C878" s="79"/>
      <c r="D878" s="79"/>
      <c r="E878" s="79"/>
      <c r="F878" s="79"/>
      <c r="G878" s="79"/>
      <c r="H878" s="79"/>
      <c r="I878" s="79"/>
    </row>
    <row r="879" spans="1:9" ht="15">
      <c r="A879" s="45"/>
      <c r="B879" s="45"/>
      <c r="C879" s="79"/>
      <c r="D879" s="79"/>
      <c r="E879" s="79"/>
      <c r="F879" s="79"/>
      <c r="G879" s="79"/>
      <c r="H879" s="79"/>
      <c r="I879" s="79"/>
    </row>
    <row r="880" spans="1:9" ht="15">
      <c r="A880" s="45"/>
      <c r="B880" s="45"/>
      <c r="C880" s="79"/>
      <c r="D880" s="79"/>
      <c r="E880" s="79"/>
      <c r="F880" s="79"/>
      <c r="G880" s="79"/>
      <c r="H880" s="79"/>
      <c r="I880" s="79"/>
    </row>
    <row r="881" spans="1:9" ht="15">
      <c r="A881" s="45"/>
      <c r="B881" s="45"/>
      <c r="C881" s="79"/>
      <c r="D881" s="79"/>
      <c r="E881" s="79"/>
      <c r="F881" s="79"/>
      <c r="G881" s="79"/>
      <c r="H881" s="79"/>
      <c r="I881" s="79"/>
    </row>
    <row r="882" spans="1:9" ht="15">
      <c r="A882" s="45"/>
      <c r="B882" s="45"/>
      <c r="C882" s="79"/>
      <c r="D882" s="79"/>
      <c r="E882" s="79"/>
      <c r="F882" s="79"/>
      <c r="G882" s="79"/>
      <c r="H882" s="79"/>
      <c r="I882" s="79"/>
    </row>
    <row r="883" spans="1:9" ht="15">
      <c r="A883" s="45"/>
      <c r="B883" s="45"/>
      <c r="C883" s="79"/>
      <c r="D883" s="79"/>
      <c r="E883" s="79"/>
      <c r="F883" s="79"/>
      <c r="G883" s="79"/>
      <c r="H883" s="79"/>
      <c r="I883" s="79"/>
    </row>
    <row r="884" spans="1:9" ht="15">
      <c r="A884" s="45"/>
      <c r="B884" s="45"/>
      <c r="C884" s="79"/>
      <c r="D884" s="79"/>
      <c r="E884" s="79"/>
      <c r="F884" s="79"/>
      <c r="G884" s="79"/>
      <c r="H884" s="79"/>
      <c r="I884" s="79"/>
    </row>
    <row r="885" spans="1:9" ht="15">
      <c r="A885" s="45"/>
      <c r="B885" s="45"/>
      <c r="C885" s="79"/>
      <c r="D885" s="79"/>
      <c r="E885" s="79"/>
      <c r="F885" s="79"/>
      <c r="G885" s="79"/>
      <c r="H885" s="79"/>
      <c r="I885" s="79"/>
    </row>
    <row r="886" spans="1:9" ht="15">
      <c r="A886" s="45"/>
      <c r="B886" s="45"/>
      <c r="C886" s="79"/>
      <c r="D886" s="79"/>
      <c r="E886" s="79"/>
      <c r="F886" s="79"/>
      <c r="G886" s="79"/>
      <c r="H886" s="79"/>
      <c r="I886" s="79"/>
    </row>
    <row r="887" spans="1:9" ht="15">
      <c r="A887" s="45"/>
      <c r="B887" s="45"/>
      <c r="C887" s="79"/>
      <c r="D887" s="79"/>
      <c r="E887" s="79"/>
      <c r="F887" s="79"/>
      <c r="G887" s="79"/>
      <c r="H887" s="79"/>
      <c r="I887" s="79"/>
    </row>
    <row r="888" spans="1:9" ht="15">
      <c r="A888" s="45"/>
      <c r="B888" s="45"/>
      <c r="C888" s="79"/>
      <c r="D888" s="79"/>
      <c r="E888" s="79"/>
      <c r="F888" s="79"/>
      <c r="G888" s="79"/>
      <c r="H888" s="79"/>
      <c r="I888" s="79"/>
    </row>
    <row r="889" spans="1:9" ht="15">
      <c r="A889" s="45"/>
      <c r="B889" s="45"/>
      <c r="C889" s="79"/>
      <c r="D889" s="79"/>
      <c r="E889" s="79"/>
      <c r="F889" s="79"/>
      <c r="G889" s="79"/>
      <c r="H889" s="79"/>
      <c r="I889" s="79"/>
    </row>
    <row r="890" spans="1:9" ht="15">
      <c r="A890" s="45"/>
      <c r="B890" s="45"/>
      <c r="C890" s="79"/>
      <c r="D890" s="79"/>
      <c r="E890" s="79"/>
      <c r="F890" s="79"/>
      <c r="G890" s="79"/>
      <c r="H890" s="79"/>
      <c r="I890" s="79"/>
    </row>
    <row r="891" spans="1:9" ht="15">
      <c r="A891" s="45"/>
      <c r="B891" s="45"/>
      <c r="C891" s="79"/>
      <c r="D891" s="79"/>
      <c r="E891" s="79"/>
      <c r="F891" s="79"/>
      <c r="G891" s="79"/>
      <c r="H891" s="79"/>
      <c r="I891" s="79"/>
    </row>
    <row r="892" spans="1:9" ht="15">
      <c r="A892" s="45"/>
      <c r="B892" s="45"/>
      <c r="C892" s="79"/>
      <c r="D892" s="79"/>
      <c r="E892" s="79"/>
      <c r="F892" s="79"/>
      <c r="G892" s="79"/>
      <c r="H892" s="79"/>
      <c r="I892" s="79"/>
    </row>
    <row r="893" spans="1:9" ht="15">
      <c r="A893" s="45"/>
      <c r="B893" s="45"/>
      <c r="C893" s="79"/>
      <c r="D893" s="79"/>
      <c r="E893" s="79"/>
      <c r="F893" s="79"/>
      <c r="G893" s="79"/>
      <c r="H893" s="79"/>
      <c r="I893" s="79"/>
    </row>
    <row r="894" spans="1:9" ht="15">
      <c r="A894" s="45"/>
      <c r="B894" s="45"/>
      <c r="C894" s="79"/>
      <c r="D894" s="79"/>
      <c r="E894" s="79"/>
      <c r="F894" s="79"/>
      <c r="G894" s="79"/>
      <c r="H894" s="79"/>
      <c r="I894" s="79"/>
    </row>
    <row r="895" spans="1:9" ht="15">
      <c r="A895" s="45"/>
      <c r="B895" s="45"/>
      <c r="C895" s="79"/>
      <c r="D895" s="79"/>
      <c r="E895" s="79"/>
      <c r="F895" s="79"/>
      <c r="G895" s="79"/>
      <c r="H895" s="79"/>
      <c r="I895" s="79"/>
    </row>
    <row r="896" spans="1:9" ht="15">
      <c r="A896" s="45"/>
      <c r="B896" s="45"/>
      <c r="C896" s="79"/>
      <c r="D896" s="79"/>
      <c r="E896" s="79"/>
      <c r="F896" s="79"/>
      <c r="G896" s="79"/>
      <c r="H896" s="79"/>
      <c r="I896" s="79"/>
    </row>
    <row r="897" spans="1:9" ht="15">
      <c r="A897" s="45"/>
      <c r="B897" s="45"/>
      <c r="C897" s="79"/>
      <c r="D897" s="79"/>
      <c r="E897" s="79"/>
      <c r="F897" s="79"/>
      <c r="G897" s="79"/>
      <c r="H897" s="79"/>
      <c r="I897" s="79"/>
    </row>
    <row r="898" spans="1:9" ht="15">
      <c r="A898" s="45"/>
      <c r="B898" s="45"/>
      <c r="C898" s="79"/>
      <c r="D898" s="79"/>
      <c r="E898" s="79"/>
      <c r="F898" s="79"/>
      <c r="G898" s="79"/>
      <c r="H898" s="79"/>
      <c r="I898" s="79"/>
    </row>
    <row r="899" spans="1:9" ht="15">
      <c r="A899" s="45"/>
      <c r="B899" s="45"/>
      <c r="C899" s="79"/>
      <c r="D899" s="79"/>
      <c r="E899" s="79"/>
      <c r="F899" s="79"/>
      <c r="G899" s="79"/>
      <c r="H899" s="79"/>
      <c r="I899" s="79"/>
    </row>
    <row r="900" spans="1:9" ht="15">
      <c r="A900" s="45"/>
      <c r="B900" s="45"/>
      <c r="C900" s="79"/>
      <c r="D900" s="79"/>
      <c r="E900" s="79"/>
      <c r="F900" s="79"/>
      <c r="G900" s="79"/>
      <c r="H900" s="79"/>
      <c r="I900" s="79"/>
    </row>
    <row r="901" spans="1:9" ht="15">
      <c r="A901" s="45"/>
      <c r="B901" s="45"/>
      <c r="C901" s="79"/>
      <c r="D901" s="79"/>
      <c r="E901" s="79"/>
      <c r="F901" s="79"/>
      <c r="G901" s="79"/>
      <c r="H901" s="79"/>
      <c r="I901" s="79"/>
    </row>
    <row r="902" spans="1:9" ht="15">
      <c r="A902" s="45"/>
      <c r="B902" s="45"/>
      <c r="C902" s="79"/>
      <c r="D902" s="79"/>
      <c r="E902" s="79"/>
      <c r="F902" s="79"/>
      <c r="G902" s="79"/>
      <c r="H902" s="79"/>
      <c r="I902" s="79"/>
    </row>
    <row r="903" spans="1:9" ht="15">
      <c r="A903" s="45"/>
      <c r="B903" s="45"/>
      <c r="C903" s="79"/>
      <c r="D903" s="79"/>
      <c r="E903" s="79"/>
      <c r="F903" s="79"/>
      <c r="G903" s="79"/>
      <c r="H903" s="79"/>
      <c r="I903" s="79"/>
    </row>
    <row r="904" spans="1:9" ht="15">
      <c r="A904" s="45"/>
      <c r="B904" s="45"/>
      <c r="C904" s="79"/>
      <c r="D904" s="79"/>
      <c r="E904" s="79"/>
      <c r="F904" s="79"/>
      <c r="G904" s="79"/>
      <c r="H904" s="79"/>
      <c r="I904" s="79"/>
    </row>
    <row r="905" spans="1:9" ht="15">
      <c r="A905" s="45"/>
      <c r="B905" s="45"/>
      <c r="C905" s="79"/>
      <c r="D905" s="79"/>
      <c r="E905" s="79"/>
      <c r="F905" s="79"/>
      <c r="G905" s="79"/>
      <c r="H905" s="79"/>
      <c r="I905" s="79"/>
    </row>
    <row r="906" spans="1:9" ht="15">
      <c r="A906" s="45"/>
      <c r="B906" s="45"/>
      <c r="C906" s="79"/>
      <c r="D906" s="79"/>
      <c r="E906" s="79"/>
      <c r="F906" s="79"/>
      <c r="G906" s="79"/>
      <c r="H906" s="79"/>
      <c r="I906" s="79"/>
    </row>
    <row r="907" spans="1:9" ht="15">
      <c r="A907" s="45"/>
      <c r="B907" s="45"/>
      <c r="C907" s="79"/>
      <c r="D907" s="79"/>
      <c r="E907" s="79"/>
      <c r="F907" s="79"/>
      <c r="G907" s="79"/>
      <c r="H907" s="79"/>
      <c r="I907" s="79"/>
    </row>
    <row r="908" spans="1:9" ht="15">
      <c r="A908" s="45"/>
      <c r="B908" s="45"/>
      <c r="C908" s="79"/>
      <c r="D908" s="79"/>
      <c r="E908" s="79"/>
      <c r="F908" s="79"/>
      <c r="G908" s="79"/>
      <c r="H908" s="79"/>
      <c r="I908" s="79"/>
    </row>
    <row r="909" spans="1:9" ht="15">
      <c r="A909" s="45"/>
      <c r="B909" s="45"/>
      <c r="C909" s="79"/>
      <c r="D909" s="79"/>
      <c r="E909" s="79"/>
      <c r="F909" s="79"/>
      <c r="G909" s="79"/>
      <c r="H909" s="79"/>
      <c r="I909" s="79"/>
    </row>
    <row r="910" spans="1:9" ht="15">
      <c r="A910" s="45"/>
      <c r="B910" s="45"/>
      <c r="C910" s="79"/>
      <c r="D910" s="79"/>
      <c r="E910" s="79"/>
      <c r="F910" s="79"/>
      <c r="G910" s="79"/>
      <c r="H910" s="79"/>
      <c r="I910" s="79"/>
    </row>
    <row r="911" spans="1:9" ht="15">
      <c r="A911" s="45"/>
      <c r="B911" s="45"/>
      <c r="C911" s="79"/>
      <c r="D911" s="79"/>
      <c r="E911" s="79"/>
      <c r="F911" s="79"/>
      <c r="G911" s="79"/>
      <c r="H911" s="79"/>
      <c r="I911" s="79"/>
    </row>
    <row r="912" spans="1:9" ht="15">
      <c r="A912" s="45"/>
      <c r="B912" s="45"/>
      <c r="C912" s="79"/>
      <c r="D912" s="79"/>
      <c r="E912" s="79"/>
      <c r="F912" s="79"/>
      <c r="G912" s="79"/>
      <c r="H912" s="79"/>
      <c r="I912" s="79"/>
    </row>
    <row r="913" spans="1:9" ht="15">
      <c r="A913" s="45"/>
      <c r="B913" s="45"/>
      <c r="C913" s="79"/>
      <c r="D913" s="79"/>
      <c r="E913" s="79"/>
      <c r="F913" s="79"/>
      <c r="G913" s="79"/>
      <c r="H913" s="79"/>
      <c r="I913" s="79"/>
    </row>
    <row r="914" spans="1:9" ht="15">
      <c r="A914" s="45"/>
      <c r="B914" s="45"/>
      <c r="C914" s="79"/>
      <c r="D914" s="79"/>
      <c r="E914" s="79"/>
      <c r="F914" s="79"/>
      <c r="G914" s="79"/>
      <c r="H914" s="79"/>
      <c r="I914" s="79"/>
    </row>
    <row r="915" spans="1:9" ht="15">
      <c r="A915" s="45"/>
      <c r="B915" s="45"/>
      <c r="C915" s="79"/>
      <c r="D915" s="79"/>
      <c r="E915" s="79"/>
      <c r="F915" s="79"/>
      <c r="G915" s="79"/>
      <c r="H915" s="79"/>
      <c r="I915" s="79"/>
    </row>
    <row r="916" spans="1:9" ht="15">
      <c r="A916" s="45"/>
      <c r="B916" s="45"/>
      <c r="C916" s="79"/>
      <c r="D916" s="79"/>
      <c r="E916" s="79"/>
      <c r="F916" s="79"/>
      <c r="G916" s="79"/>
      <c r="H916" s="79"/>
      <c r="I916" s="79"/>
    </row>
    <row r="917" spans="1:9" ht="15">
      <c r="A917" s="45"/>
      <c r="B917" s="45"/>
      <c r="C917" s="79"/>
      <c r="D917" s="79"/>
      <c r="E917" s="79"/>
      <c r="F917" s="79"/>
      <c r="G917" s="79"/>
      <c r="H917" s="79"/>
      <c r="I917" s="79"/>
    </row>
    <row r="918" spans="1:9" ht="15">
      <c r="A918" s="45"/>
      <c r="B918" s="45"/>
      <c r="C918" s="79"/>
      <c r="D918" s="79"/>
      <c r="E918" s="79"/>
      <c r="F918" s="79"/>
      <c r="G918" s="79"/>
      <c r="H918" s="79"/>
      <c r="I918" s="79"/>
    </row>
    <row r="919" spans="1:9" ht="15">
      <c r="A919" s="45"/>
      <c r="B919" s="45"/>
      <c r="C919" s="79"/>
      <c r="D919" s="79"/>
      <c r="E919" s="79"/>
      <c r="F919" s="79"/>
      <c r="G919" s="79"/>
      <c r="H919" s="79"/>
      <c r="I919" s="79"/>
    </row>
    <row r="920" spans="1:9" ht="15">
      <c r="A920" s="45"/>
      <c r="B920" s="45"/>
      <c r="C920" s="79"/>
      <c r="D920" s="79"/>
      <c r="E920" s="79"/>
      <c r="F920" s="79"/>
      <c r="G920" s="79"/>
      <c r="H920" s="79"/>
      <c r="I920" s="79"/>
    </row>
    <row r="921" spans="1:9" ht="15">
      <c r="A921" s="45"/>
      <c r="B921" s="45"/>
      <c r="C921" s="79"/>
      <c r="D921" s="79"/>
      <c r="E921" s="79"/>
      <c r="F921" s="79"/>
      <c r="G921" s="79"/>
      <c r="H921" s="79"/>
      <c r="I921" s="79"/>
    </row>
    <row r="922" spans="1:9" ht="15">
      <c r="A922" s="45"/>
      <c r="B922" s="45"/>
      <c r="C922" s="79"/>
      <c r="D922" s="79"/>
      <c r="E922" s="79"/>
      <c r="F922" s="79"/>
      <c r="G922" s="79"/>
      <c r="H922" s="79"/>
      <c r="I922" s="79"/>
    </row>
    <row r="923" spans="1:9" ht="15">
      <c r="A923" s="45"/>
      <c r="B923" s="45"/>
      <c r="C923" s="79"/>
      <c r="D923" s="79"/>
      <c r="E923" s="79"/>
      <c r="F923" s="79"/>
      <c r="G923" s="79"/>
      <c r="H923" s="79"/>
      <c r="I923" s="79"/>
    </row>
    <row r="924" spans="1:9" ht="15">
      <c r="A924" s="45"/>
      <c r="B924" s="45"/>
      <c r="C924" s="79"/>
      <c r="D924" s="79"/>
      <c r="E924" s="79"/>
      <c r="F924" s="79"/>
      <c r="G924" s="79"/>
      <c r="H924" s="79"/>
      <c r="I924" s="79"/>
    </row>
    <row r="925" spans="1:9" ht="15">
      <c r="A925" s="45"/>
      <c r="B925" s="45"/>
      <c r="C925" s="79"/>
      <c r="D925" s="79"/>
      <c r="E925" s="79"/>
      <c r="F925" s="79"/>
      <c r="G925" s="79"/>
      <c r="H925" s="79"/>
      <c r="I925" s="79"/>
    </row>
    <row r="926" spans="1:9" ht="15">
      <c r="A926" s="45"/>
      <c r="B926" s="45"/>
      <c r="C926" s="79"/>
      <c r="D926" s="79"/>
      <c r="E926" s="79"/>
      <c r="F926" s="79"/>
      <c r="G926" s="79"/>
      <c r="H926" s="79"/>
      <c r="I926" s="79"/>
    </row>
    <row r="927" spans="1:9" ht="15">
      <c r="A927" s="45"/>
      <c r="B927" s="45"/>
      <c r="C927" s="79"/>
      <c r="D927" s="79"/>
      <c r="E927" s="79"/>
      <c r="F927" s="79"/>
      <c r="G927" s="79"/>
      <c r="H927" s="79"/>
      <c r="I927" s="79"/>
    </row>
    <row r="928" spans="1:9" ht="15">
      <c r="A928" s="45"/>
      <c r="B928" s="45"/>
      <c r="C928" s="79"/>
      <c r="D928" s="79"/>
      <c r="E928" s="79"/>
      <c r="F928" s="79"/>
      <c r="G928" s="79"/>
      <c r="H928" s="79"/>
      <c r="I928" s="79"/>
    </row>
    <row r="929" spans="1:9" ht="15">
      <c r="A929" s="45"/>
      <c r="B929" s="45"/>
      <c r="C929" s="79"/>
      <c r="D929" s="79"/>
      <c r="E929" s="79"/>
      <c r="F929" s="79"/>
      <c r="G929" s="79"/>
      <c r="H929" s="79"/>
      <c r="I929" s="79"/>
    </row>
    <row r="930" spans="1:9" ht="15">
      <c r="A930" s="45"/>
      <c r="B930" s="45"/>
      <c r="C930" s="79"/>
      <c r="D930" s="79"/>
      <c r="E930" s="79"/>
      <c r="F930" s="79"/>
      <c r="G930" s="79"/>
      <c r="H930" s="79"/>
      <c r="I930" s="79"/>
    </row>
    <row r="931" spans="1:9" ht="15">
      <c r="A931" s="45"/>
      <c r="B931" s="45"/>
      <c r="C931" s="79"/>
      <c r="D931" s="79"/>
      <c r="E931" s="79"/>
      <c r="F931" s="79"/>
      <c r="G931" s="79"/>
      <c r="H931" s="79"/>
      <c r="I931" s="79"/>
    </row>
    <row r="932" spans="1:9" ht="15">
      <c r="A932" s="45"/>
      <c r="B932" s="45"/>
      <c r="C932" s="79"/>
      <c r="D932" s="79"/>
      <c r="E932" s="79"/>
      <c r="F932" s="79"/>
      <c r="G932" s="79"/>
      <c r="H932" s="79"/>
      <c r="I932" s="79"/>
    </row>
    <row r="933" spans="1:9" ht="15">
      <c r="A933" s="45"/>
      <c r="B933" s="45"/>
      <c r="C933" s="79"/>
      <c r="D933" s="79"/>
      <c r="E933" s="79"/>
      <c r="F933" s="79"/>
      <c r="G933" s="79"/>
      <c r="H933" s="79"/>
      <c r="I933" s="79"/>
    </row>
    <row r="934" spans="1:9" ht="15">
      <c r="A934" s="45"/>
      <c r="B934" s="45"/>
      <c r="C934" s="79"/>
      <c r="D934" s="79"/>
      <c r="E934" s="79"/>
      <c r="F934" s="79"/>
      <c r="G934" s="79"/>
      <c r="H934" s="79"/>
      <c r="I934" s="79"/>
    </row>
    <row r="935" spans="1:9" ht="15">
      <c r="A935" s="45"/>
      <c r="B935" s="45"/>
      <c r="C935" s="79"/>
      <c r="D935" s="79"/>
      <c r="E935" s="79"/>
      <c r="F935" s="79"/>
      <c r="G935" s="79"/>
      <c r="H935" s="79"/>
      <c r="I935" s="79"/>
    </row>
    <row r="936" spans="1:9" ht="15">
      <c r="A936" s="45"/>
      <c r="B936" s="45"/>
      <c r="C936" s="79"/>
      <c r="D936" s="79"/>
      <c r="E936" s="79"/>
      <c r="F936" s="79"/>
      <c r="G936" s="79"/>
      <c r="H936" s="79"/>
      <c r="I936" s="79"/>
    </row>
    <row r="937" spans="1:9" ht="15">
      <c r="A937" s="45"/>
      <c r="B937" s="45"/>
      <c r="C937" s="79"/>
      <c r="D937" s="79"/>
      <c r="E937" s="79"/>
      <c r="F937" s="79"/>
      <c r="G937" s="79"/>
      <c r="H937" s="79"/>
      <c r="I937" s="79"/>
    </row>
    <row r="938" spans="1:9" ht="15">
      <c r="A938" s="45"/>
      <c r="B938" s="45"/>
      <c r="C938" s="79"/>
      <c r="D938" s="79"/>
      <c r="E938" s="79"/>
      <c r="F938" s="79"/>
      <c r="G938" s="79"/>
      <c r="H938" s="79"/>
      <c r="I938" s="79"/>
    </row>
    <row r="939" spans="1:9" ht="15">
      <c r="A939" s="45"/>
      <c r="B939" s="45"/>
      <c r="C939" s="79"/>
      <c r="D939" s="79"/>
      <c r="E939" s="79"/>
      <c r="F939" s="79"/>
      <c r="G939" s="79"/>
      <c r="H939" s="79"/>
      <c r="I939" s="79"/>
    </row>
    <row r="940" spans="1:9" ht="15">
      <c r="A940" s="45"/>
      <c r="B940" s="45"/>
      <c r="C940" s="79"/>
      <c r="D940" s="79"/>
      <c r="E940" s="79"/>
      <c r="F940" s="79"/>
      <c r="G940" s="79"/>
      <c r="H940" s="79"/>
      <c r="I940" s="79"/>
    </row>
    <row r="941" spans="1:9" ht="15">
      <c r="A941" s="45"/>
      <c r="B941" s="45"/>
      <c r="C941" s="79"/>
      <c r="D941" s="79"/>
      <c r="E941" s="79"/>
      <c r="F941" s="79"/>
      <c r="G941" s="79"/>
      <c r="H941" s="79"/>
      <c r="I941" s="79"/>
    </row>
    <row r="942" spans="1:9" ht="15">
      <c r="A942" s="45"/>
      <c r="B942" s="45"/>
      <c r="C942" s="79"/>
      <c r="D942" s="79"/>
      <c r="E942" s="79"/>
      <c r="F942" s="79"/>
      <c r="G942" s="79"/>
      <c r="H942" s="79"/>
      <c r="I942" s="79"/>
    </row>
    <row r="943" spans="1:9" ht="15">
      <c r="A943" s="45"/>
      <c r="B943" s="45"/>
      <c r="C943" s="79"/>
      <c r="D943" s="79"/>
      <c r="E943" s="79"/>
      <c r="F943" s="79"/>
      <c r="G943" s="79"/>
      <c r="H943" s="79"/>
      <c r="I943" s="79"/>
    </row>
    <row r="944" spans="1:9" ht="15">
      <c r="A944" s="45"/>
      <c r="B944" s="45"/>
      <c r="C944" s="79"/>
      <c r="D944" s="79"/>
      <c r="E944" s="79"/>
      <c r="F944" s="79"/>
      <c r="G944" s="79"/>
      <c r="H944" s="79"/>
      <c r="I944" s="79"/>
    </row>
    <row r="945" spans="1:9" ht="15">
      <c r="A945" s="45"/>
      <c r="B945" s="45"/>
      <c r="C945" s="79"/>
      <c r="D945" s="79"/>
      <c r="E945" s="79"/>
      <c r="F945" s="79"/>
      <c r="G945" s="79"/>
      <c r="H945" s="79"/>
      <c r="I945" s="79"/>
    </row>
    <row r="946" spans="1:9" ht="15">
      <c r="A946" s="45"/>
      <c r="B946" s="45"/>
      <c r="C946" s="79"/>
      <c r="D946" s="79"/>
      <c r="E946" s="79"/>
      <c r="F946" s="79"/>
      <c r="G946" s="79"/>
      <c r="H946" s="79"/>
      <c r="I946" s="79"/>
    </row>
    <row r="947" spans="1:9" ht="15">
      <c r="A947" s="45"/>
      <c r="B947" s="45"/>
      <c r="C947" s="79"/>
      <c r="D947" s="79"/>
      <c r="E947" s="79"/>
      <c r="F947" s="79"/>
      <c r="G947" s="79"/>
      <c r="H947" s="79"/>
      <c r="I947" s="79"/>
    </row>
    <row r="948" spans="1:9" ht="15">
      <c r="A948" s="45"/>
      <c r="B948" s="45"/>
      <c r="C948" s="79"/>
      <c r="D948" s="79"/>
      <c r="E948" s="79"/>
      <c r="F948" s="79"/>
      <c r="G948" s="79"/>
      <c r="H948" s="79"/>
      <c r="I948" s="79"/>
    </row>
    <row r="949" spans="1:9" ht="15">
      <c r="A949" s="45"/>
      <c r="B949" s="45"/>
      <c r="C949" s="79"/>
      <c r="D949" s="79"/>
      <c r="E949" s="79"/>
      <c r="F949" s="79"/>
      <c r="G949" s="79"/>
      <c r="H949" s="79"/>
      <c r="I949" s="79"/>
    </row>
    <row r="950" spans="1:9" ht="15">
      <c r="A950" s="45"/>
      <c r="B950" s="45"/>
      <c r="C950" s="79"/>
      <c r="D950" s="79"/>
      <c r="E950" s="79"/>
      <c r="F950" s="79"/>
      <c r="G950" s="79"/>
      <c r="H950" s="79"/>
      <c r="I950" s="79"/>
    </row>
    <row r="951" spans="1:9" ht="15">
      <c r="A951" s="45"/>
      <c r="B951" s="45"/>
      <c r="C951" s="79"/>
      <c r="D951" s="79"/>
      <c r="E951" s="79"/>
      <c r="F951" s="79"/>
      <c r="G951" s="79"/>
      <c r="H951" s="79"/>
      <c r="I951" s="79"/>
    </row>
    <row r="952" spans="1:9" ht="15">
      <c r="A952" s="45"/>
      <c r="B952" s="45"/>
      <c r="C952" s="79"/>
      <c r="D952" s="79"/>
      <c r="E952" s="79"/>
      <c r="F952" s="79"/>
      <c r="G952" s="79"/>
      <c r="H952" s="79"/>
      <c r="I952" s="79"/>
    </row>
    <row r="953" spans="1:9" ht="15">
      <c r="A953" s="45"/>
      <c r="B953" s="45"/>
      <c r="C953" s="79"/>
      <c r="D953" s="79"/>
      <c r="E953" s="79"/>
      <c r="F953" s="79"/>
      <c r="G953" s="79"/>
      <c r="H953" s="79"/>
      <c r="I953" s="79"/>
    </row>
    <row r="954" spans="1:9" ht="15">
      <c r="A954" s="45"/>
      <c r="B954" s="45"/>
      <c r="C954" s="79"/>
      <c r="D954" s="79"/>
      <c r="E954" s="79"/>
      <c r="F954" s="79"/>
      <c r="G954" s="79"/>
      <c r="H954" s="79"/>
      <c r="I954" s="79"/>
    </row>
    <row r="955" spans="1:9" ht="15">
      <c r="A955" s="45"/>
      <c r="B955" s="45"/>
      <c r="C955" s="79"/>
      <c r="D955" s="79"/>
      <c r="E955" s="79"/>
      <c r="F955" s="79"/>
      <c r="G955" s="79"/>
      <c r="H955" s="79"/>
      <c r="I955" s="79"/>
    </row>
    <row r="956" spans="1:9" ht="15">
      <c r="A956" s="45"/>
      <c r="B956" s="45"/>
      <c r="C956" s="79"/>
      <c r="D956" s="79"/>
      <c r="E956" s="79"/>
      <c r="F956" s="79"/>
      <c r="G956" s="79"/>
      <c r="H956" s="79"/>
      <c r="I956" s="79"/>
    </row>
    <row r="957" spans="1:9" ht="15">
      <c r="A957" s="45"/>
      <c r="B957" s="45"/>
      <c r="C957" s="79"/>
      <c r="D957" s="79"/>
      <c r="E957" s="79"/>
      <c r="F957" s="79"/>
      <c r="G957" s="79"/>
      <c r="H957" s="79"/>
      <c r="I957" s="79"/>
    </row>
    <row r="958" spans="1:9" ht="15">
      <c r="A958" s="45"/>
      <c r="B958" s="45"/>
      <c r="C958" s="79"/>
      <c r="D958" s="79"/>
      <c r="E958" s="79"/>
      <c r="F958" s="79"/>
      <c r="G958" s="79"/>
      <c r="H958" s="79"/>
      <c r="I958" s="79"/>
    </row>
    <row r="959" spans="1:9" ht="15">
      <c r="A959" s="45"/>
      <c r="B959" s="45"/>
      <c r="C959" s="79"/>
      <c r="D959" s="79"/>
      <c r="E959" s="79"/>
      <c r="F959" s="79"/>
      <c r="G959" s="79"/>
      <c r="H959" s="79"/>
      <c r="I959" s="79"/>
    </row>
    <row r="960" spans="1:9" ht="15">
      <c r="A960" s="45"/>
      <c r="B960" s="45"/>
      <c r="C960" s="79"/>
      <c r="D960" s="79"/>
      <c r="E960" s="79"/>
      <c r="F960" s="79"/>
      <c r="G960" s="79"/>
      <c r="H960" s="79"/>
      <c r="I960" s="79"/>
    </row>
    <row r="961" spans="1:9" ht="15">
      <c r="A961" s="45"/>
      <c r="B961" s="45"/>
      <c r="C961" s="79"/>
      <c r="D961" s="79"/>
      <c r="E961" s="79"/>
      <c r="F961" s="79"/>
      <c r="G961" s="79"/>
      <c r="H961" s="79"/>
      <c r="I961" s="79"/>
    </row>
    <row r="962" spans="1:9" ht="15">
      <c r="A962" s="45"/>
      <c r="B962" s="45"/>
      <c r="C962" s="79"/>
      <c r="D962" s="79"/>
      <c r="E962" s="79"/>
      <c r="F962" s="79"/>
      <c r="G962" s="79"/>
      <c r="H962" s="79"/>
      <c r="I962" s="79"/>
    </row>
    <row r="963" spans="1:9" ht="15">
      <c r="A963" s="45"/>
      <c r="B963" s="45"/>
      <c r="C963" s="79"/>
      <c r="D963" s="79"/>
      <c r="E963" s="79"/>
      <c r="F963" s="79"/>
      <c r="G963" s="79"/>
      <c r="H963" s="79"/>
      <c r="I963" s="79"/>
    </row>
    <row r="964" spans="1:9" ht="15">
      <c r="A964" s="45"/>
      <c r="B964" s="45"/>
      <c r="C964" s="79"/>
      <c r="D964" s="79"/>
      <c r="E964" s="79"/>
      <c r="F964" s="79"/>
      <c r="G964" s="79"/>
      <c r="H964" s="79"/>
      <c r="I964" s="79"/>
    </row>
    <row r="965" spans="1:9" ht="15">
      <c r="A965" s="45"/>
      <c r="B965" s="45"/>
      <c r="C965" s="79"/>
      <c r="D965" s="79"/>
      <c r="E965" s="79"/>
      <c r="F965" s="79"/>
      <c r="G965" s="79"/>
      <c r="H965" s="79"/>
      <c r="I965" s="79"/>
    </row>
    <row r="966" spans="1:9" ht="15">
      <c r="A966" s="45"/>
      <c r="B966" s="45"/>
      <c r="C966" s="79"/>
      <c r="D966" s="79"/>
      <c r="E966" s="79"/>
      <c r="F966" s="79"/>
      <c r="G966" s="79"/>
      <c r="H966" s="79"/>
      <c r="I966" s="79"/>
    </row>
    <row r="967" spans="1:9" ht="15">
      <c r="A967" s="45"/>
      <c r="B967" s="45"/>
      <c r="C967" s="79"/>
      <c r="D967" s="79"/>
      <c r="E967" s="79"/>
      <c r="F967" s="79"/>
      <c r="G967" s="79"/>
      <c r="H967" s="79"/>
      <c r="I967" s="79"/>
    </row>
    <row r="968" spans="1:9" ht="15">
      <c r="A968" s="45"/>
      <c r="B968" s="45"/>
      <c r="C968" s="79"/>
      <c r="D968" s="79"/>
      <c r="E968" s="79"/>
      <c r="F968" s="79"/>
      <c r="G968" s="79"/>
      <c r="H968" s="79"/>
      <c r="I968" s="79"/>
    </row>
    <row r="969" spans="1:9" ht="15">
      <c r="A969" s="45"/>
      <c r="B969" s="45"/>
      <c r="C969" s="79"/>
      <c r="D969" s="79"/>
      <c r="E969" s="79"/>
      <c r="F969" s="79"/>
      <c r="G969" s="79"/>
      <c r="H969" s="79"/>
      <c r="I969" s="79"/>
    </row>
    <row r="970" spans="1:9" ht="15">
      <c r="A970" s="45"/>
      <c r="B970" s="45"/>
      <c r="C970" s="79"/>
      <c r="D970" s="79"/>
      <c r="E970" s="79"/>
      <c r="F970" s="79"/>
      <c r="G970" s="79"/>
      <c r="H970" s="79"/>
      <c r="I970" s="79"/>
    </row>
    <row r="971" spans="1:9" ht="15">
      <c r="A971" s="45"/>
      <c r="B971" s="45"/>
      <c r="C971" s="79"/>
      <c r="D971" s="79"/>
      <c r="E971" s="79"/>
      <c r="F971" s="79"/>
      <c r="G971" s="79"/>
      <c r="H971" s="79"/>
      <c r="I971" s="79"/>
    </row>
    <row r="972" spans="1:9" ht="15">
      <c r="A972" s="45"/>
      <c r="B972" s="45"/>
      <c r="C972" s="79"/>
      <c r="D972" s="79"/>
      <c r="E972" s="79"/>
      <c r="F972" s="79"/>
      <c r="G972" s="79"/>
      <c r="H972" s="79"/>
      <c r="I972" s="79"/>
    </row>
    <row r="973" spans="1:9" ht="15">
      <c r="A973" s="45"/>
      <c r="B973" s="45"/>
      <c r="C973" s="79"/>
      <c r="D973" s="79"/>
      <c r="E973" s="79"/>
      <c r="F973" s="79"/>
      <c r="G973" s="79"/>
      <c r="H973" s="79"/>
      <c r="I973" s="79"/>
    </row>
    <row r="974" spans="1:9" ht="15">
      <c r="A974" s="45"/>
      <c r="B974" s="45"/>
      <c r="C974" s="79"/>
      <c r="D974" s="79"/>
      <c r="E974" s="79"/>
      <c r="F974" s="79"/>
      <c r="G974" s="79"/>
      <c r="H974" s="79"/>
      <c r="I974" s="79"/>
    </row>
    <row r="975" spans="1:9" ht="15">
      <c r="A975" s="45"/>
      <c r="B975" s="45"/>
      <c r="C975" s="79"/>
      <c r="D975" s="79"/>
      <c r="E975" s="79"/>
      <c r="F975" s="79"/>
      <c r="G975" s="79"/>
      <c r="H975" s="79"/>
      <c r="I975" s="79"/>
    </row>
    <row r="976" spans="1:9" ht="15">
      <c r="A976" s="45"/>
      <c r="B976" s="45"/>
      <c r="C976" s="79"/>
      <c r="D976" s="79"/>
      <c r="E976" s="79"/>
      <c r="F976" s="79"/>
      <c r="G976" s="79"/>
      <c r="H976" s="79"/>
      <c r="I976" s="79"/>
    </row>
    <row r="977" spans="1:9" ht="15">
      <c r="A977" s="45"/>
      <c r="B977" s="45"/>
      <c r="C977" s="79"/>
      <c r="D977" s="79"/>
      <c r="E977" s="79"/>
      <c r="F977" s="79"/>
      <c r="G977" s="79"/>
      <c r="H977" s="79"/>
      <c r="I977" s="79"/>
    </row>
    <row r="978" spans="1:9" ht="15">
      <c r="A978" s="45"/>
      <c r="B978" s="45"/>
      <c r="C978" s="79"/>
      <c r="D978" s="79"/>
      <c r="E978" s="79"/>
      <c r="F978" s="79"/>
      <c r="G978" s="79"/>
      <c r="H978" s="79"/>
      <c r="I978" s="79"/>
    </row>
    <row r="979" spans="1:9" ht="15">
      <c r="A979" s="45"/>
      <c r="B979" s="45"/>
      <c r="C979" s="79"/>
      <c r="D979" s="79"/>
      <c r="E979" s="79"/>
      <c r="F979" s="79"/>
      <c r="G979" s="79"/>
      <c r="H979" s="79"/>
      <c r="I979" s="79"/>
    </row>
    <row r="980" spans="1:9" ht="15">
      <c r="A980" s="45"/>
      <c r="B980" s="45"/>
      <c r="C980" s="79"/>
      <c r="D980" s="79"/>
      <c r="E980" s="79"/>
      <c r="F980" s="79"/>
      <c r="G980" s="79"/>
      <c r="H980" s="79"/>
      <c r="I980" s="79"/>
    </row>
    <row r="981" spans="1:9" ht="15">
      <c r="A981" s="45"/>
      <c r="B981" s="45"/>
      <c r="C981" s="79"/>
      <c r="D981" s="79"/>
      <c r="E981" s="79"/>
      <c r="F981" s="79"/>
      <c r="G981" s="79"/>
      <c r="H981" s="79"/>
      <c r="I981" s="79"/>
    </row>
    <row r="982" spans="1:9" ht="15">
      <c r="A982" s="45"/>
      <c r="B982" s="45"/>
      <c r="C982" s="79"/>
      <c r="D982" s="79"/>
      <c r="E982" s="79"/>
      <c r="F982" s="79"/>
      <c r="G982" s="79"/>
      <c r="H982" s="79"/>
      <c r="I982" s="79"/>
    </row>
    <row r="983" spans="1:9" ht="15">
      <c r="A983" s="45"/>
      <c r="B983" s="45"/>
      <c r="C983" s="79"/>
      <c r="D983" s="79"/>
      <c r="E983" s="79"/>
      <c r="F983" s="79"/>
      <c r="G983" s="79"/>
      <c r="H983" s="79"/>
      <c r="I983" s="79"/>
    </row>
    <row r="984" spans="1:9" ht="15">
      <c r="A984" s="45"/>
      <c r="B984" s="45"/>
      <c r="C984" s="79"/>
      <c r="D984" s="79"/>
      <c r="E984" s="79"/>
      <c r="F984" s="79"/>
      <c r="G984" s="79"/>
      <c r="H984" s="79"/>
      <c r="I984" s="79"/>
    </row>
    <row r="985" spans="1:9" ht="15">
      <c r="A985" s="45"/>
      <c r="B985" s="45"/>
      <c r="C985" s="79"/>
      <c r="D985" s="79"/>
      <c r="E985" s="79"/>
      <c r="F985" s="79"/>
      <c r="G985" s="79"/>
      <c r="H985" s="79"/>
      <c r="I985" s="79"/>
    </row>
    <row r="986" spans="1:9" ht="15">
      <c r="A986" s="45"/>
      <c r="B986" s="45"/>
      <c r="C986" s="79"/>
      <c r="D986" s="79"/>
      <c r="E986" s="79"/>
      <c r="F986" s="79"/>
      <c r="G986" s="79"/>
      <c r="H986" s="79"/>
      <c r="I986" s="79"/>
    </row>
    <row r="987" spans="1:9" ht="15">
      <c r="A987" s="45"/>
      <c r="B987" s="45"/>
      <c r="C987" s="79"/>
      <c r="D987" s="79"/>
      <c r="E987" s="79"/>
      <c r="F987" s="79"/>
      <c r="G987" s="79"/>
      <c r="H987" s="79"/>
      <c r="I987" s="79"/>
    </row>
    <row r="988" spans="1:9" ht="15">
      <c r="A988" s="45"/>
      <c r="B988" s="45"/>
      <c r="C988" s="79"/>
      <c r="D988" s="79"/>
      <c r="E988" s="79"/>
      <c r="F988" s="79"/>
      <c r="G988" s="79"/>
      <c r="H988" s="79"/>
      <c r="I988" s="79"/>
    </row>
  </sheetData>
  <sheetProtection/>
  <mergeCells count="12">
    <mergeCell ref="B7:I7"/>
    <mergeCell ref="B9:B10"/>
    <mergeCell ref="C9:C10"/>
    <mergeCell ref="D9:E9"/>
    <mergeCell ref="F9:F10"/>
    <mergeCell ref="I9:I10"/>
    <mergeCell ref="A1:I1"/>
    <mergeCell ref="B2:I2"/>
    <mergeCell ref="B3:I3"/>
    <mergeCell ref="B4:I4"/>
    <mergeCell ref="B5:I5"/>
    <mergeCell ref="B6:I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36"/>
  <sheetViews>
    <sheetView zoomScalePageLayoutView="0" workbookViewId="0" topLeftCell="A1">
      <selection activeCell="A6" sqref="A6"/>
    </sheetView>
  </sheetViews>
  <sheetFormatPr defaultColWidth="11.421875" defaultRowHeight="15"/>
  <sheetData>
    <row r="1" spans="1:3" ht="15">
      <c r="A1" s="437" t="s">
        <v>2194</v>
      </c>
      <c r="B1" s="438"/>
      <c r="C1" s="438"/>
    </row>
    <row r="2" spans="1:3" ht="18.75">
      <c r="A2" s="439" t="s">
        <v>2195</v>
      </c>
      <c r="B2" s="377"/>
      <c r="C2" s="377"/>
    </row>
    <row r="3" spans="1:3" ht="51">
      <c r="A3" s="216" t="s">
        <v>2196</v>
      </c>
      <c r="B3" s="216" t="s">
        <v>298</v>
      </c>
      <c r="C3" s="217" t="s">
        <v>125</v>
      </c>
    </row>
    <row r="4" spans="1:3" ht="15">
      <c r="A4" s="218" t="s">
        <v>2197</v>
      </c>
      <c r="B4" s="219"/>
      <c r="C4" s="220"/>
    </row>
    <row r="5" spans="1:3" ht="96">
      <c r="A5" s="221" t="s">
        <v>325</v>
      </c>
      <c r="B5" s="222" t="s">
        <v>2198</v>
      </c>
      <c r="C5" s="222" t="s">
        <v>2199</v>
      </c>
    </row>
    <row r="6" spans="1:3" ht="108">
      <c r="A6" s="223" t="s">
        <v>2200</v>
      </c>
      <c r="B6" s="222" t="s">
        <v>2201</v>
      </c>
      <c r="C6" s="222" t="s">
        <v>2202</v>
      </c>
    </row>
    <row r="7" spans="1:3" ht="15">
      <c r="A7" s="218" t="s">
        <v>2203</v>
      </c>
      <c r="B7" s="219"/>
      <c r="C7" s="220"/>
    </row>
    <row r="8" spans="1:3" ht="288">
      <c r="A8" s="224" t="s">
        <v>320</v>
      </c>
      <c r="B8" s="222" t="s">
        <v>2204</v>
      </c>
      <c r="C8" s="225" t="s">
        <v>2205</v>
      </c>
    </row>
    <row r="9" spans="1:3" ht="24">
      <c r="A9" s="223"/>
      <c r="B9" s="222"/>
      <c r="C9" s="225" t="s">
        <v>2206</v>
      </c>
    </row>
    <row r="10" spans="1:3" ht="36">
      <c r="A10" s="223"/>
      <c r="B10" s="222"/>
      <c r="C10" s="225" t="s">
        <v>2207</v>
      </c>
    </row>
    <row r="11" spans="1:3" ht="48">
      <c r="A11" s="223"/>
      <c r="B11" s="222"/>
      <c r="C11" s="225" t="s">
        <v>2208</v>
      </c>
    </row>
    <row r="12" spans="1:3" ht="324">
      <c r="A12" s="223" t="s">
        <v>2209</v>
      </c>
      <c r="B12" s="222" t="s">
        <v>2210</v>
      </c>
      <c r="C12" s="222" t="s">
        <v>2211</v>
      </c>
    </row>
    <row r="13" spans="1:3" ht="312">
      <c r="A13" s="223" t="s">
        <v>2212</v>
      </c>
      <c r="B13" s="222" t="s">
        <v>2213</v>
      </c>
      <c r="C13" s="222" t="s">
        <v>2214</v>
      </c>
    </row>
    <row r="14" spans="1:3" ht="84">
      <c r="A14" s="224" t="s">
        <v>321</v>
      </c>
      <c r="B14" s="222" t="s">
        <v>2215</v>
      </c>
      <c r="C14" s="222" t="s">
        <v>2216</v>
      </c>
    </row>
    <row r="15" spans="1:3" ht="192">
      <c r="A15" s="223" t="s">
        <v>2217</v>
      </c>
      <c r="B15" s="222" t="s">
        <v>2218</v>
      </c>
      <c r="C15" s="222" t="s">
        <v>2219</v>
      </c>
    </row>
    <row r="16" spans="1:3" ht="84">
      <c r="A16" s="223" t="s">
        <v>323</v>
      </c>
      <c r="B16" s="222" t="s">
        <v>2220</v>
      </c>
      <c r="C16" s="222" t="s">
        <v>2221</v>
      </c>
    </row>
    <row r="17" spans="1:3" ht="84">
      <c r="A17" s="224" t="s">
        <v>2222</v>
      </c>
      <c r="B17" s="222" t="s">
        <v>2223</v>
      </c>
      <c r="C17" s="222" t="s">
        <v>2224</v>
      </c>
    </row>
    <row r="18" spans="1:3" ht="132">
      <c r="A18" s="224" t="s">
        <v>2225</v>
      </c>
      <c r="B18" s="222" t="s">
        <v>2226</v>
      </c>
      <c r="C18" s="222" t="s">
        <v>2227</v>
      </c>
    </row>
    <row r="19" spans="1:3" ht="15">
      <c r="A19" s="218" t="s">
        <v>2228</v>
      </c>
      <c r="B19" s="219"/>
      <c r="C19" s="220"/>
    </row>
    <row r="20" spans="1:3" ht="120">
      <c r="A20" s="224" t="s">
        <v>322</v>
      </c>
      <c r="B20" s="222" t="s">
        <v>2229</v>
      </c>
      <c r="C20" s="222" t="s">
        <v>2230</v>
      </c>
    </row>
    <row r="21" spans="1:3" ht="156">
      <c r="A21" s="224" t="s">
        <v>326</v>
      </c>
      <c r="B21" s="222" t="s">
        <v>2231</v>
      </c>
      <c r="C21" s="222" t="s">
        <v>2232</v>
      </c>
    </row>
    <row r="22" spans="1:3" ht="336">
      <c r="A22" s="223" t="s">
        <v>2233</v>
      </c>
      <c r="B22" s="222" t="s">
        <v>2234</v>
      </c>
      <c r="C22" s="222" t="s">
        <v>2235</v>
      </c>
    </row>
    <row r="23" spans="1:3" ht="15">
      <c r="A23" s="218" t="s">
        <v>2236</v>
      </c>
      <c r="B23" s="226"/>
      <c r="C23" s="227"/>
    </row>
    <row r="24" spans="1:3" ht="156">
      <c r="A24" s="221" t="s">
        <v>2237</v>
      </c>
      <c r="B24" s="222" t="s">
        <v>2238</v>
      </c>
      <c r="C24" s="222" t="s">
        <v>2239</v>
      </c>
    </row>
    <row r="25" spans="1:3" ht="24">
      <c r="A25" s="223" t="s">
        <v>327</v>
      </c>
      <c r="B25" s="222" t="s">
        <v>2240</v>
      </c>
      <c r="C25" s="222"/>
    </row>
    <row r="26" spans="1:3" ht="15">
      <c r="A26" s="218" t="s">
        <v>2241</v>
      </c>
      <c r="B26" s="220"/>
      <c r="C26" s="227"/>
    </row>
    <row r="27" spans="1:3" ht="84">
      <c r="A27" s="223" t="s">
        <v>324</v>
      </c>
      <c r="B27" s="222" t="s">
        <v>1579</v>
      </c>
      <c r="C27" s="222" t="s">
        <v>2242</v>
      </c>
    </row>
    <row r="28" spans="1:3" ht="84">
      <c r="A28" s="223" t="s">
        <v>2243</v>
      </c>
      <c r="B28" s="222" t="s">
        <v>2244</v>
      </c>
      <c r="C28" s="222" t="s">
        <v>2245</v>
      </c>
    </row>
    <row r="29" spans="1:3" ht="132">
      <c r="A29" s="223" t="s">
        <v>2246</v>
      </c>
      <c r="B29" s="222" t="s">
        <v>2247</v>
      </c>
      <c r="C29" s="222" t="s">
        <v>2248</v>
      </c>
    </row>
    <row r="30" spans="1:3" ht="132">
      <c r="A30" s="223" t="s">
        <v>2249</v>
      </c>
      <c r="B30" s="222" t="s">
        <v>2250</v>
      </c>
      <c r="C30" s="222" t="s">
        <v>2251</v>
      </c>
    </row>
    <row r="31" spans="1:3" ht="15">
      <c r="A31" s="218" t="s">
        <v>2252</v>
      </c>
      <c r="B31" s="219"/>
      <c r="C31" s="220"/>
    </row>
    <row r="32" spans="1:3" ht="240">
      <c r="A32" s="223" t="s">
        <v>2253</v>
      </c>
      <c r="B32" s="222" t="s">
        <v>2254</v>
      </c>
      <c r="C32" s="222" t="s">
        <v>2255</v>
      </c>
    </row>
    <row r="33" spans="1:3" ht="60">
      <c r="A33" s="223" t="s">
        <v>2256</v>
      </c>
      <c r="B33" s="222" t="s">
        <v>2257</v>
      </c>
      <c r="C33" s="222" t="s">
        <v>2258</v>
      </c>
    </row>
    <row r="34" spans="1:3" ht="84">
      <c r="A34" s="223" t="s">
        <v>328</v>
      </c>
      <c r="B34" s="222" t="s">
        <v>2259</v>
      </c>
      <c r="C34" s="222" t="s">
        <v>2258</v>
      </c>
    </row>
    <row r="35" spans="1:3" ht="48">
      <c r="A35" s="223" t="s">
        <v>2260</v>
      </c>
      <c r="B35" s="222" t="s">
        <v>2261</v>
      </c>
      <c r="C35" s="222" t="s">
        <v>2258</v>
      </c>
    </row>
    <row r="36" spans="1:3" ht="15">
      <c r="A36" s="45"/>
      <c r="B36" s="45"/>
      <c r="C36" s="79"/>
    </row>
  </sheetData>
  <sheetProtection/>
  <mergeCells count="2">
    <mergeCell ref="A1:C1"/>
    <mergeCell ref="A2: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51"/>
  <sheetViews>
    <sheetView zoomScalePageLayoutView="0" workbookViewId="0" topLeftCell="A10">
      <selection activeCell="A1" sqref="A1:H17"/>
    </sheetView>
  </sheetViews>
  <sheetFormatPr defaultColWidth="11.421875" defaultRowHeight="15"/>
  <cols>
    <col min="1" max="1" width="12.7109375" style="0" customWidth="1"/>
    <col min="2" max="2" width="13.140625" style="0" customWidth="1"/>
    <col min="3" max="3" width="3.00390625" style="0" customWidth="1"/>
    <col min="4" max="4" width="12.8515625" style="0" customWidth="1"/>
    <col min="5" max="5" width="12.7109375" style="0" customWidth="1"/>
    <col min="6" max="6" width="3.8515625" style="0" customWidth="1"/>
    <col min="7" max="7" width="13.28125" style="0" customWidth="1"/>
    <col min="8" max="8" width="13.00390625" style="0" customWidth="1"/>
    <col min="9" max="9" width="4.7109375" style="0" customWidth="1"/>
    <col min="10" max="10" width="18.7109375" style="0" customWidth="1"/>
    <col min="11" max="11" width="20.57421875" style="0" customWidth="1"/>
    <col min="12" max="12" width="23.00390625" style="0" customWidth="1"/>
  </cols>
  <sheetData>
    <row r="1" ht="15">
      <c r="A1" s="1" t="s">
        <v>1</v>
      </c>
    </row>
    <row r="2" ht="15.75" thickBot="1"/>
    <row r="3" spans="1:8" ht="30.75" customHeight="1" thickBot="1">
      <c r="A3" s="316" t="s">
        <v>2395</v>
      </c>
      <c r="B3" s="317"/>
      <c r="C3" s="317"/>
      <c r="D3" s="317"/>
      <c r="E3" s="317"/>
      <c r="F3" s="317"/>
      <c r="G3" s="317"/>
      <c r="H3" s="318"/>
    </row>
    <row r="4" spans="1:12" ht="23.25" customHeight="1">
      <c r="A4" s="3"/>
      <c r="B4" s="5"/>
      <c r="C4" s="5"/>
      <c r="D4" s="5"/>
      <c r="E4" s="5"/>
      <c r="F4" s="5"/>
      <c r="G4" s="5"/>
      <c r="H4" s="3"/>
      <c r="J4" s="4"/>
      <c r="K4" s="4"/>
      <c r="L4" s="4"/>
    </row>
    <row r="5" spans="1:12" ht="27.75" customHeight="1">
      <c r="A5" s="281" t="s">
        <v>8</v>
      </c>
      <c r="B5" s="282"/>
      <c r="C5" s="5"/>
      <c r="D5" s="281" t="s">
        <v>11</v>
      </c>
      <c r="E5" s="282"/>
      <c r="F5" s="5"/>
      <c r="G5" s="281" t="s">
        <v>19</v>
      </c>
      <c r="H5" s="282"/>
      <c r="J5" s="254"/>
      <c r="K5" s="254"/>
      <c r="L5" s="4"/>
    </row>
    <row r="6" spans="10:12" ht="15">
      <c r="J6" s="4"/>
      <c r="K6" s="4"/>
      <c r="L6" s="4"/>
    </row>
    <row r="7" spans="1:12" ht="18.75" customHeight="1">
      <c r="A7" s="281" t="s">
        <v>7</v>
      </c>
      <c r="B7" s="282"/>
      <c r="C7" s="2"/>
      <c r="D7" s="281" t="s">
        <v>10</v>
      </c>
      <c r="E7" s="282"/>
      <c r="F7" s="2"/>
      <c r="G7" s="283" t="s">
        <v>18</v>
      </c>
      <c r="H7" s="284"/>
      <c r="J7" s="304"/>
      <c r="K7" s="304"/>
      <c r="L7" s="4"/>
    </row>
    <row r="8" spans="10:12" ht="15">
      <c r="J8" s="4"/>
      <c r="K8" s="4"/>
      <c r="L8" s="4"/>
    </row>
    <row r="9" spans="1:12" ht="21" customHeight="1">
      <c r="A9" s="281" t="s">
        <v>6</v>
      </c>
      <c r="B9" s="282"/>
      <c r="C9" s="2"/>
      <c r="D9" s="281" t="s">
        <v>9</v>
      </c>
      <c r="E9" s="282"/>
      <c r="F9" s="2"/>
      <c r="G9" s="281" t="s">
        <v>17</v>
      </c>
      <c r="H9" s="282"/>
      <c r="J9" s="304"/>
      <c r="K9" s="304"/>
      <c r="L9" s="4"/>
    </row>
    <row r="10" spans="7:17" ht="15.75" customHeight="1" thickBot="1">
      <c r="G10" t="s">
        <v>2</v>
      </c>
      <c r="K10" s="256"/>
      <c r="L10" s="256"/>
      <c r="M10" s="256"/>
      <c r="N10" s="256"/>
      <c r="O10" s="256"/>
      <c r="P10" s="256"/>
      <c r="Q10" s="256"/>
    </row>
    <row r="11" spans="1:12" ht="27.75" customHeight="1" thickBot="1">
      <c r="A11" s="295" t="s">
        <v>2289</v>
      </c>
      <c r="B11" s="296"/>
      <c r="C11" s="296"/>
      <c r="D11" s="296"/>
      <c r="E11" s="296"/>
      <c r="F11" s="296"/>
      <c r="G11" s="296"/>
      <c r="H11" s="297"/>
      <c r="I11" s="252" t="s">
        <v>2</v>
      </c>
      <c r="J11" s="253"/>
      <c r="K11" s="253"/>
      <c r="L11" s="253"/>
    </row>
    <row r="12" spans="10:12" ht="15">
      <c r="J12" s="4"/>
      <c r="K12" s="4"/>
      <c r="L12" s="4"/>
    </row>
    <row r="13" spans="1:12" ht="63" customHeight="1">
      <c r="A13" s="302" t="s">
        <v>2290</v>
      </c>
      <c r="B13" s="303"/>
      <c r="C13" s="2"/>
      <c r="D13" s="302" t="s">
        <v>2294</v>
      </c>
      <c r="E13" s="303"/>
      <c r="F13" s="2"/>
      <c r="G13" s="302" t="s">
        <v>2303</v>
      </c>
      <c r="H13" s="303"/>
      <c r="J13" s="255"/>
      <c r="K13" s="255"/>
      <c r="L13" s="4"/>
    </row>
    <row r="14" spans="1:12" ht="57" customHeight="1" thickBot="1">
      <c r="A14" s="302" t="s">
        <v>2307</v>
      </c>
      <c r="B14" s="303"/>
      <c r="C14" s="2"/>
      <c r="D14" s="302" t="s">
        <v>2295</v>
      </c>
      <c r="E14" s="303"/>
      <c r="F14" s="2"/>
      <c r="G14" s="302" t="s">
        <v>2304</v>
      </c>
      <c r="H14" s="303"/>
      <c r="J14" s="4"/>
      <c r="K14" s="4"/>
      <c r="L14" s="4"/>
    </row>
    <row r="15" spans="1:12" ht="58.5" customHeight="1" thickBot="1">
      <c r="A15" s="302" t="s">
        <v>2291</v>
      </c>
      <c r="B15" s="303"/>
      <c r="C15" s="2"/>
      <c r="D15" s="302" t="s">
        <v>2296</v>
      </c>
      <c r="E15" s="303"/>
      <c r="F15" s="2"/>
      <c r="G15" s="298" t="s">
        <v>2306</v>
      </c>
      <c r="H15" s="299"/>
      <c r="J15" s="4"/>
      <c r="K15" s="4"/>
      <c r="L15" s="4"/>
    </row>
    <row r="16" spans="1:12" ht="78" customHeight="1">
      <c r="A16" s="300" t="s">
        <v>2292</v>
      </c>
      <c r="B16" s="301"/>
      <c r="D16" s="305" t="s">
        <v>2297</v>
      </c>
      <c r="E16" s="306"/>
      <c r="G16" s="300" t="s">
        <v>2305</v>
      </c>
      <c r="H16" s="301"/>
      <c r="J16" s="4"/>
      <c r="K16" s="4"/>
      <c r="L16" s="4"/>
    </row>
    <row r="17" spans="1:12" ht="48.75" customHeight="1" thickBot="1">
      <c r="A17" s="292" t="s">
        <v>2293</v>
      </c>
      <c r="B17" s="293"/>
      <c r="C17" s="4"/>
      <c r="D17" s="313" t="s">
        <v>2298</v>
      </c>
      <c r="E17" s="313"/>
      <c r="F17" s="4"/>
      <c r="G17" s="314" t="s">
        <v>2</v>
      </c>
      <c r="H17" s="314"/>
      <c r="J17" s="4"/>
      <c r="K17" s="4"/>
      <c r="L17" s="4"/>
    </row>
    <row r="18" spans="1:12" ht="15">
      <c r="A18" s="4"/>
      <c r="B18" s="4"/>
      <c r="C18" s="4"/>
      <c r="D18" s="314" t="s">
        <v>2</v>
      </c>
      <c r="E18" s="314"/>
      <c r="F18" s="4"/>
      <c r="J18" s="4"/>
      <c r="K18" s="4"/>
      <c r="L18" s="4"/>
    </row>
    <row r="19" spans="1:12" ht="85.5" customHeight="1">
      <c r="A19" s="314" t="s">
        <v>2</v>
      </c>
      <c r="B19" s="314"/>
      <c r="D19" s="314" t="s">
        <v>2</v>
      </c>
      <c r="E19" s="314"/>
      <c r="G19" s="315"/>
      <c r="H19" s="315"/>
      <c r="J19" s="4"/>
      <c r="K19" s="4"/>
      <c r="L19" s="4"/>
    </row>
    <row r="20" spans="10:12" ht="15">
      <c r="J20" s="4"/>
      <c r="K20" s="4"/>
      <c r="L20" s="4"/>
    </row>
    <row r="21" spans="10:12" ht="15">
      <c r="J21" s="4"/>
      <c r="K21" s="4"/>
      <c r="L21" s="4"/>
    </row>
    <row r="22" spans="10:12" ht="15">
      <c r="J22" s="4"/>
      <c r="K22" s="4"/>
      <c r="L22" s="4"/>
    </row>
    <row r="23" spans="10:12" ht="15">
      <c r="J23" s="4"/>
      <c r="K23" s="4"/>
      <c r="L23" s="4"/>
    </row>
    <row r="24" spans="10:12" ht="15">
      <c r="J24" s="4"/>
      <c r="K24" s="4"/>
      <c r="L24" s="4"/>
    </row>
    <row r="25" spans="10:12" ht="15">
      <c r="J25" s="4"/>
      <c r="K25" s="4"/>
      <c r="L25" s="4"/>
    </row>
    <row r="26" spans="10:12" ht="15">
      <c r="J26" s="4"/>
      <c r="K26" s="4"/>
      <c r="L26" s="4"/>
    </row>
    <row r="27" spans="10:12" ht="15">
      <c r="J27" s="4"/>
      <c r="K27" s="4"/>
      <c r="L27" s="4"/>
    </row>
    <row r="28" spans="10:12" ht="15">
      <c r="J28" s="4"/>
      <c r="K28" s="4"/>
      <c r="L28" s="4"/>
    </row>
    <row r="29" spans="10:12" ht="15">
      <c r="J29" s="4"/>
      <c r="K29" s="4"/>
      <c r="L29" s="4"/>
    </row>
    <row r="30" spans="10:12" ht="15">
      <c r="J30" s="4"/>
      <c r="K30" s="4"/>
      <c r="L30" s="4"/>
    </row>
    <row r="31" spans="10:12" ht="15">
      <c r="J31" s="4"/>
      <c r="K31" s="4"/>
      <c r="L31" s="4"/>
    </row>
    <row r="32" spans="10:12" ht="15">
      <c r="J32" s="4"/>
      <c r="K32" s="4"/>
      <c r="L32" s="4"/>
    </row>
    <row r="33" spans="10:12" ht="15">
      <c r="J33" s="4"/>
      <c r="K33" s="4"/>
      <c r="L33" s="4"/>
    </row>
    <row r="34" spans="10:12" ht="15">
      <c r="J34" s="4"/>
      <c r="K34" s="4"/>
      <c r="L34" s="4"/>
    </row>
    <row r="35" spans="10:12" ht="15">
      <c r="J35" s="4"/>
      <c r="K35" s="4"/>
      <c r="L35" s="4"/>
    </row>
    <row r="36" spans="2:12" ht="15">
      <c r="B36" t="s">
        <v>2</v>
      </c>
      <c r="J36" s="4"/>
      <c r="K36" s="4"/>
      <c r="L36" s="4"/>
    </row>
    <row r="37" spans="2:12" ht="15">
      <c r="B37" t="s">
        <v>2</v>
      </c>
      <c r="J37" s="4"/>
      <c r="K37" s="4"/>
      <c r="L37" s="4"/>
    </row>
    <row r="38" spans="2:12" ht="15">
      <c r="B38" t="s">
        <v>2</v>
      </c>
      <c r="J38" s="4"/>
      <c r="K38" s="4"/>
      <c r="L38" s="4"/>
    </row>
    <row r="39" spans="2:12" ht="15">
      <c r="B39" t="s">
        <v>2</v>
      </c>
      <c r="J39" s="4"/>
      <c r="K39" s="4"/>
      <c r="L39" s="4"/>
    </row>
    <row r="40" spans="2:12" ht="15">
      <c r="B40" t="s">
        <v>2</v>
      </c>
      <c r="J40" s="4"/>
      <c r="K40" s="4"/>
      <c r="L40" s="4"/>
    </row>
    <row r="41" spans="2:12" ht="15">
      <c r="B41" t="s">
        <v>2</v>
      </c>
      <c r="J41" s="4"/>
      <c r="K41" s="4"/>
      <c r="L41" s="4"/>
    </row>
    <row r="42" spans="2:12" ht="15">
      <c r="B42" t="s">
        <v>2</v>
      </c>
      <c r="J42" s="4"/>
      <c r="K42" s="4"/>
      <c r="L42" s="4"/>
    </row>
    <row r="43" spans="2:12" ht="15">
      <c r="B43" t="s">
        <v>2</v>
      </c>
      <c r="J43" s="4"/>
      <c r="K43" s="4"/>
      <c r="L43" s="4"/>
    </row>
    <row r="44" spans="2:12" ht="15">
      <c r="B44" t="s">
        <v>2</v>
      </c>
      <c r="J44" s="4"/>
      <c r="K44" s="4"/>
      <c r="L44" s="4"/>
    </row>
    <row r="45" spans="2:12" ht="15">
      <c r="B45" t="s">
        <v>2</v>
      </c>
      <c r="J45" s="4"/>
      <c r="K45" s="4"/>
      <c r="L45" s="4"/>
    </row>
    <row r="46" spans="2:12" ht="15">
      <c r="B46" t="s">
        <v>2</v>
      </c>
      <c r="J46" s="4"/>
      <c r="K46" s="4"/>
      <c r="L46" s="4"/>
    </row>
    <row r="47" spans="2:12" ht="15">
      <c r="B47" t="s">
        <v>2</v>
      </c>
      <c r="J47" s="4"/>
      <c r="K47" s="4"/>
      <c r="L47" s="4"/>
    </row>
    <row r="48" ht="15">
      <c r="B48" t="s">
        <v>2</v>
      </c>
    </row>
    <row r="49" ht="15">
      <c r="B49" t="s">
        <v>2</v>
      </c>
    </row>
    <row r="50" ht="15">
      <c r="B50" t="s">
        <v>2</v>
      </c>
    </row>
    <row r="51" ht="15">
      <c r="B51" t="s">
        <v>2</v>
      </c>
    </row>
  </sheetData>
  <sheetProtection/>
  <mergeCells count="32">
    <mergeCell ref="G15:H15"/>
    <mergeCell ref="D15:E15"/>
    <mergeCell ref="A15:B15"/>
    <mergeCell ref="D14:E14"/>
    <mergeCell ref="A17:B17"/>
    <mergeCell ref="D17:E17"/>
    <mergeCell ref="A3:H3"/>
    <mergeCell ref="A11:H11"/>
    <mergeCell ref="A5:B5"/>
    <mergeCell ref="D5:E5"/>
    <mergeCell ref="G7:H7"/>
    <mergeCell ref="G5:H5"/>
    <mergeCell ref="D18:E18"/>
    <mergeCell ref="G17:H17"/>
    <mergeCell ref="A9:B9"/>
    <mergeCell ref="G9:H9"/>
    <mergeCell ref="D9:E9"/>
    <mergeCell ref="A19:B19"/>
    <mergeCell ref="A14:B14"/>
    <mergeCell ref="D19:E19"/>
    <mergeCell ref="G19:H19"/>
    <mergeCell ref="G16:H16"/>
    <mergeCell ref="A13:B13"/>
    <mergeCell ref="D16:E16"/>
    <mergeCell ref="J7:K7"/>
    <mergeCell ref="D7:E7"/>
    <mergeCell ref="J9:K9"/>
    <mergeCell ref="A7:B7"/>
    <mergeCell ref="G13:H13"/>
    <mergeCell ref="D13:E13"/>
    <mergeCell ref="A16:B16"/>
    <mergeCell ref="G14:H14"/>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B1"/>
    </sheetView>
  </sheetViews>
  <sheetFormatPr defaultColWidth="11.421875" defaultRowHeight="15"/>
  <cols>
    <col min="1" max="1" width="5.00390625" style="0" customWidth="1"/>
    <col min="2" max="2" width="16.7109375" style="0" customWidth="1"/>
    <col min="3" max="3" width="19.421875" style="0" customWidth="1"/>
    <col min="4" max="4" width="15.00390625" style="0" customWidth="1"/>
    <col min="5" max="5" width="9.421875" style="0" customWidth="1"/>
    <col min="6" max="6" width="9.28125" style="0" customWidth="1"/>
    <col min="7" max="7" width="15.28125" style="0" customWidth="1"/>
    <col min="8" max="8" width="9.8515625" style="0" customWidth="1"/>
    <col min="9" max="9" width="11.57421875" style="0" bestFit="1" customWidth="1"/>
    <col min="10" max="10" width="11.57421875" style="0" customWidth="1"/>
  </cols>
  <sheetData>
    <row r="1" spans="1:14" ht="29.25" customHeight="1" thickBot="1">
      <c r="A1" s="324" t="s">
        <v>174</v>
      </c>
      <c r="B1" s="324"/>
      <c r="C1" s="325" t="s">
        <v>2262</v>
      </c>
      <c r="D1" s="325"/>
      <c r="E1" s="325"/>
      <c r="F1" s="325"/>
      <c r="G1" s="325"/>
      <c r="H1" s="251"/>
      <c r="I1" s="251"/>
      <c r="J1" s="251"/>
      <c r="K1" s="251"/>
      <c r="L1" s="251"/>
      <c r="M1" s="251"/>
      <c r="N1" s="251"/>
    </row>
    <row r="2" spans="1:14" ht="15.75" customHeight="1" thickBot="1" thickTop="1">
      <c r="A2" s="321" t="s">
        <v>41</v>
      </c>
      <c r="B2" s="322"/>
      <c r="C2" s="319" t="s">
        <v>2272</v>
      </c>
      <c r="D2" s="320"/>
      <c r="E2" s="320"/>
      <c r="F2" s="320"/>
      <c r="G2" s="320"/>
      <c r="H2" s="230"/>
      <c r="I2" s="230"/>
      <c r="J2" s="230"/>
      <c r="K2" s="230"/>
      <c r="L2" s="230"/>
      <c r="M2" s="230"/>
      <c r="N2" s="230"/>
    </row>
    <row r="3" spans="1:14" ht="39.75" thickBot="1" thickTop="1">
      <c r="A3" s="231" t="s">
        <v>20</v>
      </c>
      <c r="B3" s="231" t="s">
        <v>21</v>
      </c>
      <c r="C3" s="231" t="s">
        <v>22</v>
      </c>
      <c r="D3" s="231" t="s">
        <v>23</v>
      </c>
      <c r="E3" s="231" t="s">
        <v>24</v>
      </c>
      <c r="F3" s="231" t="s">
        <v>25</v>
      </c>
      <c r="G3" s="231" t="s">
        <v>26</v>
      </c>
      <c r="H3" s="230"/>
      <c r="I3" s="230"/>
      <c r="J3" s="230"/>
      <c r="K3" s="230"/>
      <c r="L3" s="230"/>
      <c r="M3" s="230"/>
      <c r="N3" s="230"/>
    </row>
    <row r="4" spans="1:14" ht="16.5" thickBot="1" thickTop="1">
      <c r="A4" s="232"/>
      <c r="B4" s="232"/>
      <c r="C4" s="232"/>
      <c r="D4" s="232"/>
      <c r="E4" s="232"/>
      <c r="F4" s="232"/>
      <c r="G4" s="232"/>
      <c r="H4" s="230"/>
      <c r="I4" s="230"/>
      <c r="J4" s="230"/>
      <c r="K4" s="230"/>
      <c r="L4" s="230"/>
      <c r="M4" s="230"/>
      <c r="N4" s="230"/>
    </row>
    <row r="5" spans="1:14" ht="133.5" customHeight="1" thickBot="1">
      <c r="A5" s="233" t="s">
        <v>27</v>
      </c>
      <c r="B5" s="234" t="str">
        <f>+Objetivos!A3</f>
        <v>Alto nivel económico en toda la población beneficiando las condiciones de vida de los apaseenses</v>
      </c>
      <c r="C5" s="23" t="s">
        <v>2308</v>
      </c>
      <c r="D5" s="234" t="s">
        <v>2310</v>
      </c>
      <c r="E5" s="234" t="s">
        <v>88</v>
      </c>
      <c r="F5" s="234" t="s">
        <v>129</v>
      </c>
      <c r="G5" s="234" t="s">
        <v>2311</v>
      </c>
      <c r="H5" s="230">
        <v>32.1</v>
      </c>
      <c r="I5" s="230" t="s">
        <v>2</v>
      </c>
      <c r="J5" s="230"/>
      <c r="K5" s="230"/>
      <c r="L5" s="230"/>
      <c r="M5" s="230"/>
      <c r="N5" s="230"/>
    </row>
    <row r="6" spans="1:14" ht="94.5" customHeight="1" thickBot="1">
      <c r="A6" s="233" t="s">
        <v>28</v>
      </c>
      <c r="B6" s="234" t="str">
        <f>+Objetivos!A11</f>
        <v>fuentes de ingresos para la población mayor de 35 años aumentan en el municipio</v>
      </c>
      <c r="C6" s="260" t="s">
        <v>2387</v>
      </c>
      <c r="D6" s="234" t="s">
        <v>2386</v>
      </c>
      <c r="E6" s="234" t="s">
        <v>88</v>
      </c>
      <c r="F6" s="23" t="s">
        <v>2333</v>
      </c>
      <c r="G6" s="234" t="s">
        <v>2341</v>
      </c>
      <c r="H6" s="230"/>
      <c r="I6" s="230" t="s">
        <v>2</v>
      </c>
      <c r="J6" s="230"/>
      <c r="K6" s="230"/>
      <c r="L6" s="230"/>
      <c r="M6" s="230"/>
      <c r="N6" s="230"/>
    </row>
    <row r="7" spans="1:14" ht="105.75" customHeight="1" thickBot="1">
      <c r="A7" s="235" t="s">
        <v>29</v>
      </c>
      <c r="B7" s="259" t="str">
        <f>+Objetivos!A13</f>
        <v>Aumenta contratación de ciudadanos en las empresas</v>
      </c>
      <c r="C7" s="262" t="s">
        <v>2312</v>
      </c>
      <c r="D7" s="263" t="s">
        <v>2389</v>
      </c>
      <c r="E7" s="234" t="s">
        <v>88</v>
      </c>
      <c r="F7" s="234" t="s">
        <v>2334</v>
      </c>
      <c r="G7" s="234" t="s">
        <v>2340</v>
      </c>
      <c r="H7" s="230"/>
      <c r="I7" s="234" t="s">
        <v>2</v>
      </c>
      <c r="J7" s="230"/>
      <c r="K7" s="230"/>
      <c r="L7" s="230"/>
      <c r="M7" s="230"/>
      <c r="N7" s="230"/>
    </row>
    <row r="8" spans="1:14" ht="90.75" customHeight="1" thickBot="1">
      <c r="A8" s="236" t="s">
        <v>30</v>
      </c>
      <c r="B8" s="234" t="str">
        <f>+Objetivos!A14</f>
        <v> identificación de las necesidades laborales de las empresas e industrias</v>
      </c>
      <c r="C8" s="261" t="s">
        <v>2313</v>
      </c>
      <c r="D8" s="234" t="s">
        <v>2324</v>
      </c>
      <c r="E8" s="234" t="s">
        <v>88</v>
      </c>
      <c r="F8" s="234" t="s">
        <v>2335</v>
      </c>
      <c r="G8" s="234" t="s">
        <v>2343</v>
      </c>
      <c r="H8" s="237"/>
      <c r="I8" s="234" t="s">
        <v>2</v>
      </c>
      <c r="J8" s="230"/>
      <c r="K8" s="230"/>
      <c r="L8" s="230"/>
      <c r="M8" s="230"/>
      <c r="N8" s="230"/>
    </row>
    <row r="9" spans="1:14" ht="78.75" customHeight="1" thickBot="1">
      <c r="A9" s="236" t="s">
        <v>31</v>
      </c>
      <c r="B9" s="234" t="str">
        <f>+Objetivos!A15</f>
        <v>Alto nivel de estudios de la población para el ambito laboral</v>
      </c>
      <c r="C9" s="234" t="s">
        <v>2390</v>
      </c>
      <c r="D9" s="234" t="s">
        <v>2391</v>
      </c>
      <c r="E9" s="234" t="s">
        <v>88</v>
      </c>
      <c r="F9" s="23" t="s">
        <v>2336</v>
      </c>
      <c r="G9" s="266" t="s">
        <v>2342</v>
      </c>
      <c r="H9" s="230"/>
      <c r="I9" s="230"/>
      <c r="J9" s="230"/>
      <c r="K9" s="230"/>
      <c r="L9" s="230"/>
      <c r="M9" s="230"/>
      <c r="N9" s="230"/>
    </row>
    <row r="10" spans="1:14" ht="67.5" customHeight="1" thickBot="1">
      <c r="A10" s="236" t="s">
        <v>32</v>
      </c>
      <c r="B10" s="234" t="str">
        <f>+Objetivos!A16</f>
        <v>eficiente atención en la demanda laboral del municipio</v>
      </c>
      <c r="C10" s="234" t="s">
        <v>2314</v>
      </c>
      <c r="D10" s="250" t="s">
        <v>2358</v>
      </c>
      <c r="E10" s="234" t="s">
        <v>106</v>
      </c>
      <c r="F10" s="265" t="s">
        <v>2337</v>
      </c>
      <c r="G10" s="234" t="s">
        <v>172</v>
      </c>
      <c r="H10" s="264" t="s">
        <v>2</v>
      </c>
      <c r="I10" s="230"/>
      <c r="J10" s="264" t="s">
        <v>2</v>
      </c>
      <c r="K10" s="230"/>
      <c r="L10" s="230"/>
      <c r="M10" s="230"/>
      <c r="N10" s="230"/>
    </row>
    <row r="11" spans="1:14" ht="78" customHeight="1" thickBot="1">
      <c r="A11" s="236" t="s">
        <v>2264</v>
      </c>
      <c r="B11" s="234" t="str">
        <f>+Objetivos!A17</f>
        <v>eficiente vinculación del Gobierno-Universidades-Industria</v>
      </c>
      <c r="C11" s="234" t="s">
        <v>2315</v>
      </c>
      <c r="D11" s="234" t="s">
        <v>2360</v>
      </c>
      <c r="E11" s="234" t="s">
        <v>2274</v>
      </c>
      <c r="F11" s="234" t="s">
        <v>2265</v>
      </c>
      <c r="G11" s="268" t="s">
        <v>2344</v>
      </c>
      <c r="H11" s="230" t="s">
        <v>2</v>
      </c>
      <c r="I11" s="230"/>
      <c r="J11" s="230"/>
      <c r="K11" s="230"/>
      <c r="L11" s="230"/>
      <c r="M11" s="230"/>
      <c r="N11" s="230"/>
    </row>
    <row r="12" spans="1:14" ht="82.5" customHeight="1" thickBot="1">
      <c r="A12" s="235" t="s">
        <v>33</v>
      </c>
      <c r="B12" s="234" t="str">
        <f>+Objetivos!D13</f>
        <v>eficiente generación de oportunidades de empleo en el municipio</v>
      </c>
      <c r="C12" s="234" t="s">
        <v>2316</v>
      </c>
      <c r="D12" s="234" t="s">
        <v>2330</v>
      </c>
      <c r="E12" s="234" t="s">
        <v>2274</v>
      </c>
      <c r="F12" s="259" t="s">
        <v>2338</v>
      </c>
      <c r="G12" s="271" t="s">
        <v>2345</v>
      </c>
      <c r="H12" s="230"/>
      <c r="I12" s="230"/>
      <c r="J12" s="230"/>
      <c r="K12" s="230"/>
      <c r="L12" s="230"/>
      <c r="M12" s="230"/>
      <c r="N12" s="230"/>
    </row>
    <row r="13" spans="1:14" ht="92.25" customHeight="1" thickBot="1">
      <c r="A13" s="235" t="s">
        <v>34</v>
      </c>
      <c r="B13" s="234" t="str">
        <f>+Objetivos!D14</f>
        <v>suficiente asesoria, gestión y apoyos para inversiones de autoempleo</v>
      </c>
      <c r="C13" s="234" t="s">
        <v>2346</v>
      </c>
      <c r="D13" s="234" t="s">
        <v>2364</v>
      </c>
      <c r="E13" s="234" t="s">
        <v>116</v>
      </c>
      <c r="F13" s="23" t="str">
        <f>+F12</f>
        <v>Sria. De desarrollo economico,  y mpio en desarrollo economico</v>
      </c>
      <c r="G13" s="270" t="s">
        <v>2347</v>
      </c>
      <c r="H13" s="238"/>
      <c r="I13" s="230"/>
      <c r="K13" s="230"/>
      <c r="L13" s="230"/>
      <c r="M13" s="230"/>
      <c r="N13" s="230"/>
    </row>
    <row r="14" spans="1:14" ht="78.75" customHeight="1" thickBot="1">
      <c r="A14" s="235" t="s">
        <v>35</v>
      </c>
      <c r="B14" s="234" t="str">
        <f>+Objetivos!D15</f>
        <v>facil proceso para la apertura de empresas</v>
      </c>
      <c r="C14" s="234" t="s">
        <v>2317</v>
      </c>
      <c r="D14" s="234" t="s">
        <v>2331</v>
      </c>
      <c r="E14" s="234" t="s">
        <v>2332</v>
      </c>
      <c r="F14" s="272" t="str">
        <f>+F13</f>
        <v>Sria. De desarrollo economico,  y mpio en desarrollo economico</v>
      </c>
      <c r="G14" s="262" t="s">
        <v>2348</v>
      </c>
      <c r="H14" s="230"/>
      <c r="I14" s="230"/>
      <c r="K14" s="230"/>
      <c r="L14" s="230"/>
      <c r="M14" s="230"/>
      <c r="N14" s="230"/>
    </row>
    <row r="15" spans="1:14" ht="78" customHeight="1" thickBot="1">
      <c r="A15" s="239" t="s">
        <v>69</v>
      </c>
      <c r="B15" s="240" t="str">
        <f>+Objetivos!D16</f>
        <v>existentes oportunidades de autoempleo</v>
      </c>
      <c r="C15" s="240" t="s">
        <v>2318</v>
      </c>
      <c r="D15" s="240" t="s">
        <v>2325</v>
      </c>
      <c r="E15" s="240" t="s">
        <v>88</v>
      </c>
      <c r="F15" s="273" t="str">
        <f>+F14</f>
        <v>Sria. De desarrollo economico,  y mpio en desarrollo economico</v>
      </c>
      <c r="G15" s="267" t="s">
        <v>2349</v>
      </c>
      <c r="H15" s="230"/>
      <c r="I15" s="230"/>
      <c r="J15" s="234" t="s">
        <v>2</v>
      </c>
      <c r="K15" s="230"/>
      <c r="L15" s="230"/>
      <c r="M15" s="230"/>
      <c r="N15" s="230"/>
    </row>
    <row r="16" spans="1:14" ht="78" customHeight="1" thickBot="1">
      <c r="A16" s="239" t="s">
        <v>2309</v>
      </c>
      <c r="B16" s="240" t="str">
        <f>+Objetivos!D17</f>
        <v>eficiente oportunidad de empleo para personas adultas.</v>
      </c>
      <c r="C16" s="240" t="s">
        <v>2319</v>
      </c>
      <c r="D16" s="240" t="s">
        <v>2326</v>
      </c>
      <c r="E16" s="240" t="s">
        <v>88</v>
      </c>
      <c r="F16" s="274" t="str">
        <f>+F15</f>
        <v>Sria. De desarrollo economico,  y mpio en desarrollo economico</v>
      </c>
      <c r="G16" s="269" t="s">
        <v>2350</v>
      </c>
      <c r="H16" s="230"/>
      <c r="I16" s="230"/>
      <c r="J16" s="269" t="s">
        <v>2</v>
      </c>
      <c r="K16" s="230"/>
      <c r="L16" s="230"/>
      <c r="M16" s="230"/>
      <c r="N16" s="230"/>
    </row>
    <row r="17" spans="1:14" ht="90.75" customHeight="1" thickBot="1">
      <c r="A17" s="233" t="s">
        <v>36</v>
      </c>
      <c r="B17" s="240" t="str">
        <f>Objetivos!G13</f>
        <v>eficiente posición de los productos municipales en los mercados locales, nacionales e internacionales</v>
      </c>
      <c r="C17" s="240" t="s">
        <v>2320</v>
      </c>
      <c r="D17" s="240" t="s">
        <v>2327</v>
      </c>
      <c r="E17" s="240" t="s">
        <v>116</v>
      </c>
      <c r="F17" s="240" t="s">
        <v>2339</v>
      </c>
      <c r="G17" s="24" t="s">
        <v>173</v>
      </c>
      <c r="H17" s="230"/>
      <c r="I17" s="230"/>
      <c r="J17" s="230"/>
      <c r="K17" s="230"/>
      <c r="L17" s="230"/>
      <c r="M17" s="230"/>
      <c r="N17" s="230"/>
    </row>
    <row r="18" spans="1:14" ht="96" customHeight="1" thickBot="1">
      <c r="A18" s="236" t="s">
        <v>37</v>
      </c>
      <c r="B18" s="240" t="str">
        <f>Objetivos!G14</f>
        <v>suficiente promoción de los productos artesanales</v>
      </c>
      <c r="C18" s="240" t="s">
        <v>2321</v>
      </c>
      <c r="D18" s="240" t="s">
        <v>2328</v>
      </c>
      <c r="E18" s="240" t="s">
        <v>116</v>
      </c>
      <c r="F18" s="240" t="str">
        <f>+F17</f>
        <v>Sria. De desarrollo economico,  turismo y mpio en desarrollo economico</v>
      </c>
      <c r="G18" s="240" t="s">
        <v>2351</v>
      </c>
      <c r="H18" s="241"/>
      <c r="I18" s="230" t="s">
        <v>2354</v>
      </c>
      <c r="J18" s="230"/>
      <c r="K18" s="230"/>
      <c r="L18" s="230"/>
      <c r="M18" s="230"/>
      <c r="N18" s="230"/>
    </row>
    <row r="19" spans="1:14" ht="87.75" customHeight="1" thickBot="1">
      <c r="A19" s="239" t="s">
        <v>38</v>
      </c>
      <c r="B19" s="240" t="str">
        <f>+Objetivos!G15</f>
        <v>identificación de oportunidades de negocios y diversificación de mercados</v>
      </c>
      <c r="C19" s="240" t="s">
        <v>2322</v>
      </c>
      <c r="D19" s="240" t="s">
        <v>2329</v>
      </c>
      <c r="E19" s="240" t="s">
        <v>88</v>
      </c>
      <c r="F19" s="240" t="str">
        <f>+F18</f>
        <v>Sria. De desarrollo economico,  turismo y mpio en desarrollo economico</v>
      </c>
      <c r="G19" s="240" t="s">
        <v>2352</v>
      </c>
      <c r="H19" s="242"/>
      <c r="I19" s="230"/>
      <c r="J19" s="230"/>
      <c r="K19" s="230"/>
      <c r="L19" s="230"/>
      <c r="M19" s="230"/>
      <c r="N19" s="230"/>
    </row>
    <row r="20" spans="1:14" ht="91.5" customHeight="1" thickBot="1">
      <c r="A20" s="239" t="s">
        <v>39</v>
      </c>
      <c r="B20" s="240" t="str">
        <f>+Objetivos!G16</f>
        <v>eficiente vinculación artesanos-gobierno</v>
      </c>
      <c r="C20" s="240" t="s">
        <v>2323</v>
      </c>
      <c r="D20" s="240" t="s">
        <v>2371</v>
      </c>
      <c r="E20" s="240" t="s">
        <v>88</v>
      </c>
      <c r="F20" s="240" t="str">
        <f>+F19</f>
        <v>Sria. De desarrollo economico,  turismo y mpio en desarrollo economico</v>
      </c>
      <c r="G20" s="240" t="s">
        <v>2353</v>
      </c>
      <c r="H20" s="230"/>
      <c r="I20" s="230"/>
      <c r="J20" s="230"/>
      <c r="K20" s="230" t="s">
        <v>2</v>
      </c>
      <c r="L20" s="230"/>
      <c r="M20" s="230"/>
      <c r="N20" s="230"/>
    </row>
    <row r="21" spans="1:14" ht="15">
      <c r="A21" s="230"/>
      <c r="B21" s="230"/>
      <c r="C21" s="230"/>
      <c r="D21" s="230"/>
      <c r="E21" s="230"/>
      <c r="F21" s="230"/>
      <c r="G21" s="230"/>
      <c r="H21" s="230"/>
      <c r="I21" s="230"/>
      <c r="J21" s="230"/>
      <c r="K21" s="323"/>
      <c r="L21" s="323"/>
      <c r="M21" s="230"/>
      <c r="N21" s="230"/>
    </row>
    <row r="22" spans="1:14" ht="15">
      <c r="A22" s="230"/>
      <c r="B22" s="230"/>
      <c r="C22" s="230"/>
      <c r="D22" s="230"/>
      <c r="E22" s="230"/>
      <c r="F22" s="230"/>
      <c r="G22" s="230"/>
      <c r="H22" s="230"/>
      <c r="I22" s="230"/>
      <c r="J22" s="230"/>
      <c r="K22" s="230"/>
      <c r="L22" s="230"/>
      <c r="M22" s="230"/>
      <c r="N22" s="230"/>
    </row>
  </sheetData>
  <sheetProtection/>
  <mergeCells count="5">
    <mergeCell ref="C2:G2"/>
    <mergeCell ref="A2:B2"/>
    <mergeCell ref="K21:L21"/>
    <mergeCell ref="A1:B1"/>
    <mergeCell ref="C1:G1"/>
  </mergeCell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dimension ref="A1:AB32"/>
  <sheetViews>
    <sheetView tabSelected="1" zoomScalePageLayoutView="0" workbookViewId="0" topLeftCell="A1">
      <selection activeCell="A1" sqref="A1:B1"/>
    </sheetView>
  </sheetViews>
  <sheetFormatPr defaultColWidth="11.421875" defaultRowHeight="15"/>
  <cols>
    <col min="1" max="1" width="5.421875" style="0" customWidth="1"/>
    <col min="2" max="2" width="12.57421875" style="0" customWidth="1"/>
    <col min="3" max="3" width="18.140625" style="0" customWidth="1"/>
    <col min="4" max="4" width="12.8515625" style="0" customWidth="1"/>
    <col min="5" max="5" width="17.421875" style="0" customWidth="1"/>
    <col min="6" max="6" width="7.57421875" style="0" customWidth="1"/>
    <col min="7" max="7" width="18.8515625" style="0" customWidth="1"/>
    <col min="8" max="8" width="8.57421875" style="0" customWidth="1"/>
    <col min="9" max="9" width="7.7109375" style="0" customWidth="1"/>
    <col min="10" max="10" width="6.421875" style="0" customWidth="1"/>
    <col min="11" max="11" width="9.421875" style="0" customWidth="1"/>
    <col min="12" max="12" width="9.140625" style="0" customWidth="1"/>
    <col min="13" max="13" width="7.140625" style="0" customWidth="1"/>
    <col min="14" max="14" width="6.421875" style="0" customWidth="1"/>
    <col min="15" max="15" width="4.7109375" style="0" customWidth="1"/>
    <col min="16" max="16" width="7.140625" style="0" customWidth="1"/>
    <col min="17" max="17" width="5.7109375" style="0" customWidth="1"/>
    <col min="18" max="18" width="6.57421875" style="0" customWidth="1"/>
    <col min="19" max="19" width="5.57421875" style="0" customWidth="1"/>
    <col min="20" max="20" width="5.7109375" style="0" customWidth="1"/>
    <col min="21" max="21" width="5.8515625" style="0" customWidth="1"/>
    <col min="22" max="22" width="5.28125" style="0" customWidth="1"/>
    <col min="23" max="23" width="6.7109375" style="0" customWidth="1"/>
    <col min="24" max="24" width="5.140625" style="0" customWidth="1"/>
    <col min="25" max="25" width="5.8515625" style="0" customWidth="1"/>
    <col min="26" max="26" width="5.7109375" style="0" customWidth="1"/>
    <col min="27" max="27" width="4.7109375" style="0" customWidth="1"/>
  </cols>
  <sheetData>
    <row r="1" spans="1:15" ht="34.5" customHeight="1" thickBot="1">
      <c r="A1" s="326" t="s">
        <v>174</v>
      </c>
      <c r="B1" s="326"/>
      <c r="C1" s="327" t="s">
        <v>2262</v>
      </c>
      <c r="D1" s="327"/>
      <c r="E1" s="327"/>
      <c r="F1" s="327"/>
      <c r="G1" s="327"/>
      <c r="H1" s="327"/>
      <c r="I1" s="327"/>
      <c r="J1" s="327"/>
      <c r="K1" s="327"/>
      <c r="L1" s="327"/>
      <c r="M1" s="327"/>
      <c r="N1" s="327"/>
      <c r="O1" s="327"/>
    </row>
    <row r="2" spans="1:28" ht="28.5" customHeight="1" thickBot="1" thickTop="1">
      <c r="A2" s="328" t="s">
        <v>41</v>
      </c>
      <c r="B2" s="329"/>
      <c r="C2" s="319" t="str">
        <f>+MIR!C2</f>
        <v>Apaseo el Grande con desarrollo, inversiones y empleo</v>
      </c>
      <c r="D2" s="320"/>
      <c r="E2" s="320"/>
      <c r="F2" s="320"/>
      <c r="G2" s="320"/>
      <c r="H2" s="320"/>
      <c r="I2" s="320"/>
      <c r="J2" s="320"/>
      <c r="K2" s="320"/>
      <c r="L2" s="320"/>
      <c r="M2" s="320"/>
      <c r="N2" s="320"/>
      <c r="O2" s="320"/>
      <c r="P2" s="28"/>
      <c r="Q2" s="28"/>
      <c r="R2" s="28"/>
      <c r="S2" s="28"/>
      <c r="T2" s="28"/>
      <c r="U2" s="28"/>
      <c r="V2" s="28"/>
      <c r="W2" s="28"/>
      <c r="X2" s="28"/>
      <c r="Y2" s="28"/>
      <c r="Z2" s="28"/>
      <c r="AA2" s="28"/>
      <c r="AB2" s="29"/>
    </row>
    <row r="3" spans="1:15" ht="65.25" customHeight="1" thickBot="1" thickTop="1">
      <c r="A3" s="243" t="s">
        <v>20</v>
      </c>
      <c r="B3" s="243" t="s">
        <v>21</v>
      </c>
      <c r="C3" s="243" t="s">
        <v>22</v>
      </c>
      <c r="D3" s="243" t="s">
        <v>210</v>
      </c>
      <c r="E3" s="244" t="s">
        <v>175</v>
      </c>
      <c r="F3" s="244" t="s">
        <v>176</v>
      </c>
      <c r="G3" s="244" t="s">
        <v>126</v>
      </c>
      <c r="H3" s="244" t="s">
        <v>127</v>
      </c>
      <c r="I3" s="244" t="s">
        <v>128</v>
      </c>
      <c r="J3" s="245" t="s">
        <v>193</v>
      </c>
      <c r="K3" s="245" t="s">
        <v>202</v>
      </c>
      <c r="L3" s="245" t="s">
        <v>211</v>
      </c>
      <c r="M3" s="245" t="s">
        <v>177</v>
      </c>
      <c r="N3" s="244" t="s">
        <v>191</v>
      </c>
      <c r="O3" s="244" t="s">
        <v>192</v>
      </c>
    </row>
    <row r="4" spans="1:15" ht="15.75" thickBot="1">
      <c r="A4" s="23"/>
      <c r="B4" s="23"/>
      <c r="C4" s="23"/>
      <c r="D4" s="23"/>
      <c r="E4" s="15"/>
      <c r="F4" s="15"/>
      <c r="G4" s="15"/>
      <c r="H4" s="15"/>
      <c r="I4" s="15"/>
      <c r="J4" s="15"/>
      <c r="K4" s="15"/>
      <c r="L4" s="15"/>
      <c r="M4" s="15"/>
      <c r="N4" s="15" t="s">
        <v>2</v>
      </c>
      <c r="O4" s="15"/>
    </row>
    <row r="5" spans="1:15" ht="119.25" customHeight="1" thickBot="1">
      <c r="A5" s="233" t="s">
        <v>27</v>
      </c>
      <c r="B5" s="41" t="str">
        <f>+MIR!B5</f>
        <v>Alto nivel económico en toda la población beneficiando las condiciones de vida de los apaseenses</v>
      </c>
      <c r="C5" s="279" t="str">
        <f>+MIR!C5</f>
        <v>Fomentar un desarrollo económico sustentable, que tenga como misión mejorar el nivel de vida de los Apaseenses y de sus familias, a través de la generación de empleos, consolidando las inversiones existentes, haciendo gestiones y un municipio atractivo para nuevas inversiones en los ramos  industrial , comercial y servicio</v>
      </c>
      <c r="D5" s="276" t="str">
        <f>+MIR!D5</f>
        <v>Proporción de población ocupada con ingresos hasta dos salarios minimos en el municipio 2015</v>
      </c>
      <c r="E5" s="276" t="s">
        <v>2356</v>
      </c>
      <c r="F5" s="276" t="s">
        <v>130</v>
      </c>
      <c r="G5" s="276" t="s">
        <v>2373</v>
      </c>
      <c r="H5" s="276" t="s">
        <v>133</v>
      </c>
      <c r="I5" s="276" t="s">
        <v>134</v>
      </c>
      <c r="J5" s="276" t="s">
        <v>194</v>
      </c>
      <c r="K5" s="276" t="s">
        <v>207</v>
      </c>
      <c r="L5" s="276" t="str">
        <f>+MIR!E5</f>
        <v>aumentar 1 punto porcentual</v>
      </c>
      <c r="M5" s="277" t="s">
        <v>140</v>
      </c>
      <c r="N5" s="277">
        <v>2010</v>
      </c>
      <c r="O5" s="277">
        <v>32.1</v>
      </c>
    </row>
    <row r="6" spans="1:15" ht="93.75" customHeight="1" thickBot="1">
      <c r="A6" s="233" t="s">
        <v>28</v>
      </c>
      <c r="B6" s="246" t="str">
        <f>+MIR!B6</f>
        <v>fuentes de ingresos para la población mayor de 35 años aumentan en el municipio</v>
      </c>
      <c r="C6" s="246" t="str">
        <f>+MIR!C6</f>
        <v>ciudadanos mayores de 35 años con Oportunidades laborales  y de autoempleo mejorando los ingresos familiares</v>
      </c>
      <c r="D6" s="276" t="str">
        <f>+MIR!D6</f>
        <v>porcentaje de población mayor de 35 años economicamente ocupada</v>
      </c>
      <c r="E6" s="41" t="s">
        <v>2388</v>
      </c>
      <c r="F6" s="246" t="s">
        <v>130</v>
      </c>
      <c r="G6" s="246" t="s">
        <v>2374</v>
      </c>
      <c r="H6" s="246" t="s">
        <v>133</v>
      </c>
      <c r="I6" s="246" t="s">
        <v>134</v>
      </c>
      <c r="J6" s="246" t="s">
        <v>195</v>
      </c>
      <c r="K6" s="246" t="s">
        <v>208</v>
      </c>
      <c r="L6" s="247" t="str">
        <f>+MIR!E6</f>
        <v>aumentar 1 punto porcentual</v>
      </c>
      <c r="M6" s="248" t="s">
        <v>140</v>
      </c>
      <c r="N6" s="248">
        <v>2015</v>
      </c>
      <c r="O6" s="249" t="s">
        <v>2</v>
      </c>
    </row>
    <row r="7" spans="1:15" ht="78" customHeight="1" thickBot="1">
      <c r="A7" s="235" t="s">
        <v>29</v>
      </c>
      <c r="B7" s="246" t="str">
        <f>+MIR!B7</f>
        <v>Aumenta contratación de ciudadanos en las empresas</v>
      </c>
      <c r="C7" s="246" t="str">
        <f>+MIR!C7</f>
        <v>Programa de coordinación con Empresas de alto impacto con el  municipio implementado</v>
      </c>
      <c r="D7" s="276" t="str">
        <f>+MIR!D7</f>
        <v>porcentaje de población mayor de 35 años del municipio que labora en las industrias del municipio</v>
      </c>
      <c r="E7" s="41" t="s">
        <v>2375</v>
      </c>
      <c r="F7" s="246" t="s">
        <v>130</v>
      </c>
      <c r="G7" s="246" t="s">
        <v>2376</v>
      </c>
      <c r="H7" s="246" t="s">
        <v>133</v>
      </c>
      <c r="I7" s="246" t="s">
        <v>2273</v>
      </c>
      <c r="J7" s="246" t="s">
        <v>196</v>
      </c>
      <c r="K7" s="246" t="s">
        <v>208</v>
      </c>
      <c r="L7" s="247" t="str">
        <f>+MIR!E7</f>
        <v>aumentar 1 punto porcentual</v>
      </c>
      <c r="M7" s="248" t="s">
        <v>209</v>
      </c>
      <c r="N7" s="248">
        <v>2010</v>
      </c>
      <c r="O7" s="248" t="s">
        <v>2</v>
      </c>
    </row>
    <row r="8" spans="1:15" ht="109.5" customHeight="1" thickBot="1">
      <c r="A8" s="236" t="s">
        <v>30</v>
      </c>
      <c r="B8" s="246" t="str">
        <f>+MIR!B8</f>
        <v> identificación de las necesidades laborales de las empresas e industrias</v>
      </c>
      <c r="C8" s="246" t="str">
        <f>+MIR!C8</f>
        <v>Elaboración de un diagnostico de las necesidades laborales de las Empresas e Industrias</v>
      </c>
      <c r="D8" s="276" t="str">
        <f>+MIR!D8</f>
        <v>porcentaje de empresas identificadas con necesidades laborales</v>
      </c>
      <c r="E8" s="246" t="s">
        <v>2357</v>
      </c>
      <c r="F8" s="246" t="s">
        <v>130</v>
      </c>
      <c r="G8" s="246" t="s">
        <v>2394</v>
      </c>
      <c r="H8" s="246" t="s">
        <v>133</v>
      </c>
      <c r="I8" s="246" t="s">
        <v>2273</v>
      </c>
      <c r="J8" s="246" t="s">
        <v>197</v>
      </c>
      <c r="K8" s="246" t="s">
        <v>208</v>
      </c>
      <c r="L8" s="247" t="str">
        <f>+MIR!E8</f>
        <v>aumentar 1 punto porcentual</v>
      </c>
      <c r="M8" s="248" t="s">
        <v>141</v>
      </c>
      <c r="N8" s="248">
        <v>2016</v>
      </c>
      <c r="O8" s="248"/>
    </row>
    <row r="9" spans="1:15" ht="93.75" customHeight="1" thickBot="1">
      <c r="A9" s="236" t="s">
        <v>31</v>
      </c>
      <c r="B9" s="246" t="str">
        <f>+MIR!B9</f>
        <v>Alto nivel de estudios de la población para el ambito laboral</v>
      </c>
      <c r="C9" s="246" t="str">
        <f>+MIR!C9</f>
        <v>Impulso de capacitaciones a personas mayores de 35 años de nivel tecnico o profesional facilitando su inserción en el mercado laboral</v>
      </c>
      <c r="D9" s="276" t="str">
        <f>+MIR!D9</f>
        <v>porcentaje personas mayores de 35 años capacitados</v>
      </c>
      <c r="E9" s="246" t="s">
        <v>2392</v>
      </c>
      <c r="F9" s="246" t="s">
        <v>130</v>
      </c>
      <c r="G9" s="246" t="s">
        <v>2393</v>
      </c>
      <c r="H9" s="246" t="s">
        <v>133</v>
      </c>
      <c r="I9" s="246" t="s">
        <v>2273</v>
      </c>
      <c r="J9" s="246" t="s">
        <v>197</v>
      </c>
      <c r="K9" s="246" t="s">
        <v>208</v>
      </c>
      <c r="L9" s="247" t="str">
        <f>+MIR!E9</f>
        <v>aumentar 1 punto porcentual</v>
      </c>
      <c r="M9" s="248" t="s">
        <v>141</v>
      </c>
      <c r="N9" s="248">
        <v>2016</v>
      </c>
      <c r="O9" s="248"/>
    </row>
    <row r="10" spans="1:15" ht="114" customHeight="1" thickBot="1">
      <c r="A10" s="236" t="s">
        <v>32</v>
      </c>
      <c r="B10" s="246" t="str">
        <f>+MIR!B10</f>
        <v>eficiente atención en la demanda laboral del municipio</v>
      </c>
      <c r="C10" s="246" t="str">
        <f>+MIR!C10</f>
        <v>promoción de la bolsa de empleo para atender la demanda laboral</v>
      </c>
      <c r="D10" s="276" t="str">
        <f>+MIR!D10</f>
        <v>porcentaje de empresas que se integran a la bolsa de empleo del municipio</v>
      </c>
      <c r="E10" s="246" t="s">
        <v>2359</v>
      </c>
      <c r="F10" s="246" t="s">
        <v>130</v>
      </c>
      <c r="G10" s="246" t="s">
        <v>2377</v>
      </c>
      <c r="H10" s="246" t="s">
        <v>133</v>
      </c>
      <c r="I10" s="246" t="s">
        <v>2273</v>
      </c>
      <c r="J10" s="246" t="s">
        <v>197</v>
      </c>
      <c r="K10" s="246" t="s">
        <v>208</v>
      </c>
      <c r="L10" s="247" t="str">
        <f>+MIR!E10</f>
        <v>aumentar 5 puntos porcentuales </v>
      </c>
      <c r="M10" s="248" t="s">
        <v>141</v>
      </c>
      <c r="N10" s="248">
        <v>2016</v>
      </c>
      <c r="O10" s="248"/>
    </row>
    <row r="11" spans="1:15" ht="67.5" customHeight="1" thickBot="1">
      <c r="A11" s="236" t="str">
        <f>+MIR!A11</f>
        <v>A4C1</v>
      </c>
      <c r="B11" s="246" t="str">
        <f>+MIR!B11</f>
        <v>eficiente vinculación del Gobierno-Universidades-Industria</v>
      </c>
      <c r="C11" s="246" t="str">
        <f>+MIR!C11</f>
        <v>impulso de un modelo sistemático de información laboral</v>
      </c>
      <c r="D11" s="276" t="str">
        <f>+MIR!D11</f>
        <v>porcentaje de instituciones e industrias participantes</v>
      </c>
      <c r="E11" s="246" t="s">
        <v>2361</v>
      </c>
      <c r="F11" s="246" t="s">
        <v>130</v>
      </c>
      <c r="G11" s="246" t="s">
        <v>2378</v>
      </c>
      <c r="H11" s="246" t="s">
        <v>133</v>
      </c>
      <c r="I11" s="246" t="s">
        <v>2273</v>
      </c>
      <c r="J11" s="246" t="s">
        <v>197</v>
      </c>
      <c r="K11" s="246" t="s">
        <v>208</v>
      </c>
      <c r="L11" s="247" t="str">
        <f>+MIR!E11</f>
        <v>aumentar 3 puntos porcentuales</v>
      </c>
      <c r="M11" s="248" t="s">
        <v>141</v>
      </c>
      <c r="N11" s="248">
        <v>2016</v>
      </c>
      <c r="O11" s="248"/>
    </row>
    <row r="12" spans="1:15" ht="78" thickBot="1">
      <c r="A12" s="235" t="s">
        <v>33</v>
      </c>
      <c r="B12" s="246" t="str">
        <f>+MIR!B12</f>
        <v>eficiente generación de oportunidades de empleo en el municipio</v>
      </c>
      <c r="C12" s="246" t="str">
        <f>+MIR!C12</f>
        <v>Programa "más y mejores oportunidades de empleo" implementado</v>
      </c>
      <c r="D12" s="276" t="str">
        <f>+MIR!D12</f>
        <v>porcentaje de empleos implementados en el municipio</v>
      </c>
      <c r="E12" s="246" t="s">
        <v>2362</v>
      </c>
      <c r="F12" s="246" t="s">
        <v>130</v>
      </c>
      <c r="G12" s="246" t="s">
        <v>2379</v>
      </c>
      <c r="H12" s="246" t="s">
        <v>133</v>
      </c>
      <c r="I12" s="246" t="s">
        <v>2273</v>
      </c>
      <c r="J12" s="246" t="s">
        <v>196</v>
      </c>
      <c r="K12" s="246" t="s">
        <v>208</v>
      </c>
      <c r="L12" s="247" t="str">
        <f>+MIR!E12</f>
        <v>aumentar 3 puntos porcentuales</v>
      </c>
      <c r="M12" s="248" t="s">
        <v>209</v>
      </c>
      <c r="N12" s="248">
        <v>2016</v>
      </c>
      <c r="O12" s="248"/>
    </row>
    <row r="13" spans="1:15" ht="80.25" customHeight="1" thickBot="1">
      <c r="A13" s="235" t="s">
        <v>34</v>
      </c>
      <c r="B13" s="246" t="str">
        <f>+MIR!B13</f>
        <v>suficiente asesoria, gestión y apoyos para inversiones de autoempleo</v>
      </c>
      <c r="C13" s="246" t="str">
        <f>+MIR!C13</f>
        <v>Implementación al programa  "asesorias para abrir una micro y pequeña empresa" (incubadoras y autoempleo)</v>
      </c>
      <c r="D13" s="276" t="str">
        <f>+MIR!D13</f>
        <v>porcentaje de micros y pequeñas empresas aperturadas</v>
      </c>
      <c r="E13" s="246" t="s">
        <v>2363</v>
      </c>
      <c r="F13" s="246" t="s">
        <v>130</v>
      </c>
      <c r="G13" s="246" t="s">
        <v>2380</v>
      </c>
      <c r="H13" s="246" t="s">
        <v>133</v>
      </c>
      <c r="I13" s="246" t="s">
        <v>2273</v>
      </c>
      <c r="J13" s="246" t="s">
        <v>197</v>
      </c>
      <c r="K13" s="246" t="s">
        <v>208</v>
      </c>
      <c r="L13" s="247" t="str">
        <f>+MIR!E13</f>
        <v>aumentar 2 puntos porcentuales</v>
      </c>
      <c r="M13" s="248" t="s">
        <v>141</v>
      </c>
      <c r="N13" s="248">
        <v>2016</v>
      </c>
      <c r="O13" s="248"/>
    </row>
    <row r="14" spans="1:15" ht="68.25" customHeight="1" thickBot="1">
      <c r="A14" s="235" t="s">
        <v>35</v>
      </c>
      <c r="B14" s="246" t="str">
        <f>+MIR!B14</f>
        <v>facil proceso para la apertura de empresas</v>
      </c>
      <c r="C14" s="246" t="str">
        <f>+MIR!C14</f>
        <v>Implementación de "SARE" (sistema de apertura rápida de empresas"</v>
      </c>
      <c r="D14" s="276" t="str">
        <f>+MIR!D14</f>
        <v>porcentaje de avance para la implementación del SARE</v>
      </c>
      <c r="E14" s="41" t="s">
        <v>2365</v>
      </c>
      <c r="F14" s="246" t="s">
        <v>130</v>
      </c>
      <c r="G14" s="246" t="s">
        <v>2381</v>
      </c>
      <c r="H14" s="246" t="s">
        <v>133</v>
      </c>
      <c r="I14" s="246" t="s">
        <v>2273</v>
      </c>
      <c r="J14" s="246" t="s">
        <v>197</v>
      </c>
      <c r="K14" s="246" t="s">
        <v>208</v>
      </c>
      <c r="L14" s="247" t="str">
        <f>+MIR!E14</f>
        <v>lograr un 80%</v>
      </c>
      <c r="M14" s="248" t="s">
        <v>141</v>
      </c>
      <c r="N14" s="248">
        <v>2016</v>
      </c>
      <c r="O14" s="248"/>
    </row>
    <row r="15" spans="1:15" ht="77.25" customHeight="1" thickBot="1">
      <c r="A15" s="239" t="s">
        <v>69</v>
      </c>
      <c r="B15" s="246" t="str">
        <f>+MIR!B15</f>
        <v>existentes oportunidades de autoempleo</v>
      </c>
      <c r="C15" s="246" t="str">
        <f>+MIR!C15</f>
        <v>Impulso a  programas de apoyo a micro y pequeñas empresas</v>
      </c>
      <c r="D15" s="276" t="str">
        <f>+MIR!D15</f>
        <v>Porcentaje de apoyos otorgados a micro y pequeñas empresas</v>
      </c>
      <c r="E15" s="246" t="s">
        <v>2366</v>
      </c>
      <c r="F15" s="246" t="s">
        <v>130</v>
      </c>
      <c r="G15" s="246" t="s">
        <v>2382</v>
      </c>
      <c r="H15" s="246" t="s">
        <v>133</v>
      </c>
      <c r="I15" s="246" t="s">
        <v>2273</v>
      </c>
      <c r="J15" s="246" t="s">
        <v>197</v>
      </c>
      <c r="K15" s="246" t="s">
        <v>208</v>
      </c>
      <c r="L15" s="247" t="str">
        <f>+MIR!E15</f>
        <v>aumentar 1 punto porcentual</v>
      </c>
      <c r="M15" s="248" t="s">
        <v>141</v>
      </c>
      <c r="N15" s="248">
        <v>2016</v>
      </c>
      <c r="O15" s="248"/>
    </row>
    <row r="16" spans="1:15" ht="108" customHeight="1" thickBot="1">
      <c r="A16" s="275" t="s">
        <v>2355</v>
      </c>
      <c r="B16" s="246" t="str">
        <f>+MIR!B16</f>
        <v>eficiente oportunidad de empleo para personas adultas.</v>
      </c>
      <c r="C16" s="246" t="str">
        <f>+MIR!C16</f>
        <v>Implementación de programas de autoempleo para personas mayores</v>
      </c>
      <c r="D16" s="276" t="str">
        <f>+MIR!D16</f>
        <v>porcentaje de personas mayores beneficiadas con el programa</v>
      </c>
      <c r="E16" s="246" t="s">
        <v>2367</v>
      </c>
      <c r="F16" s="246" t="s">
        <v>130</v>
      </c>
      <c r="G16" s="246" t="s">
        <v>2383</v>
      </c>
      <c r="H16" s="246" t="s">
        <v>133</v>
      </c>
      <c r="I16" s="246" t="s">
        <v>2273</v>
      </c>
      <c r="J16" s="246" t="s">
        <v>196</v>
      </c>
      <c r="K16" s="246" t="s">
        <v>208</v>
      </c>
      <c r="L16" s="247" t="str">
        <f>+MIR!E17</f>
        <v>aumentar 2 puntos porcentuales</v>
      </c>
      <c r="M16" s="248" t="s">
        <v>209</v>
      </c>
      <c r="N16" s="248">
        <v>2016</v>
      </c>
      <c r="O16" s="248"/>
    </row>
    <row r="17" spans="1:15" ht="77.25" customHeight="1" thickBot="1">
      <c r="A17" s="233" t="s">
        <v>36</v>
      </c>
      <c r="B17" s="246" t="str">
        <f>+MIR!B17</f>
        <v>eficiente posición de los productos municipales en los mercados locales, nacionales e internacionales</v>
      </c>
      <c r="C17" s="246" t="str">
        <f>+MIR!C17</f>
        <v>Programas de proyección de productos municipales en los mercados locales, nacionales e internacionales implementado</v>
      </c>
      <c r="D17" s="276" t="str">
        <f>+MIR!D17</f>
        <v>porcentaje de artesanos promocionando sus productos a nivel local, nacional e internacional</v>
      </c>
      <c r="E17" s="246" t="s">
        <v>2368</v>
      </c>
      <c r="F17" s="246" t="s">
        <v>130</v>
      </c>
      <c r="G17" s="246" t="s">
        <v>132</v>
      </c>
      <c r="H17" s="246" t="s">
        <v>133</v>
      </c>
      <c r="I17" s="246" t="s">
        <v>2273</v>
      </c>
      <c r="J17" s="246" t="s">
        <v>197</v>
      </c>
      <c r="K17" s="246" t="s">
        <v>208</v>
      </c>
      <c r="L17" s="247" t="str">
        <f>+MIR!E18</f>
        <v>aumentar 2 puntos porcentuales</v>
      </c>
      <c r="M17" s="248" t="s">
        <v>141</v>
      </c>
      <c r="N17" s="248">
        <v>2016</v>
      </c>
      <c r="O17" s="248"/>
    </row>
    <row r="18" spans="1:15" ht="77.25" customHeight="1" thickBot="1">
      <c r="A18" s="236" t="s">
        <v>37</v>
      </c>
      <c r="B18" s="246" t="str">
        <f>+MIR!B18</f>
        <v>suficiente promoción de los productos artesanales</v>
      </c>
      <c r="C18" s="246" t="str">
        <f>+MIR!C18</f>
        <v>implementación de ferias y exposiciones de los productos artesanales</v>
      </c>
      <c r="D18" s="276" t="str">
        <f>+MIR!D18</f>
        <v>porcentaje de ferias y exposiciones implementadas</v>
      </c>
      <c r="E18" s="246" t="s">
        <v>2369</v>
      </c>
      <c r="F18" s="246" t="s">
        <v>130</v>
      </c>
      <c r="G18" s="246" t="s">
        <v>2384</v>
      </c>
      <c r="H18" s="246" t="s">
        <v>133</v>
      </c>
      <c r="I18" s="246" t="s">
        <v>2273</v>
      </c>
      <c r="J18" s="246" t="s">
        <v>197</v>
      </c>
      <c r="K18" s="246" t="s">
        <v>208</v>
      </c>
      <c r="L18" s="247" t="str">
        <f>+MIR!E19</f>
        <v>aumentar 1 punto porcentual</v>
      </c>
      <c r="M18" s="248" t="s">
        <v>141</v>
      </c>
      <c r="N18" s="248">
        <v>2016</v>
      </c>
      <c r="O18" s="248"/>
    </row>
    <row r="19" spans="1:15" ht="88.5" customHeight="1" thickBot="1">
      <c r="A19" s="239" t="s">
        <v>38</v>
      </c>
      <c r="B19" s="246" t="str">
        <f>+MIR!B19</f>
        <v>identificación de oportunidades de negocios y diversificación de mercados</v>
      </c>
      <c r="C19" s="278" t="str">
        <f>+MIR!C19</f>
        <v>elaboración de un estudio de mercado de los productos artesanales del municipio</v>
      </c>
      <c r="D19" s="276" t="str">
        <f>+MIR!D19</f>
        <v>porcentaje de artesanos interesados en abrir sus mercados</v>
      </c>
      <c r="E19" s="246" t="s">
        <v>2370</v>
      </c>
      <c r="F19" s="246" t="s">
        <v>130</v>
      </c>
      <c r="G19" s="246" t="s">
        <v>2275</v>
      </c>
      <c r="H19" s="246" t="s">
        <v>133</v>
      </c>
      <c r="I19" s="246" t="s">
        <v>2273</v>
      </c>
      <c r="J19" s="246" t="s">
        <v>197</v>
      </c>
      <c r="K19" s="246" t="s">
        <v>208</v>
      </c>
      <c r="L19" s="247" t="str">
        <f>+MIR!E20</f>
        <v>aumentar 1 punto porcentual</v>
      </c>
      <c r="M19" s="248" t="s">
        <v>141</v>
      </c>
      <c r="N19" s="248">
        <v>2016</v>
      </c>
      <c r="O19" s="248"/>
    </row>
    <row r="20" spans="1:15" ht="101.25" customHeight="1" thickBot="1">
      <c r="A20" s="239" t="s">
        <v>39</v>
      </c>
      <c r="B20" s="246" t="str">
        <f>+MIR!B20</f>
        <v>eficiente vinculación artesanos-gobierno</v>
      </c>
      <c r="C20" s="246" t="str">
        <f>+MIR!C20</f>
        <v>Implementación de programas atractivos para exponer los productos de los artesanos</v>
      </c>
      <c r="D20" s="276" t="str">
        <f>+MIR!D20</f>
        <v>porcentaje de programas aceptados por los artesanos para promocionar sus productos</v>
      </c>
      <c r="E20" s="246" t="s">
        <v>2372</v>
      </c>
      <c r="F20" s="246" t="s">
        <v>130</v>
      </c>
      <c r="G20" s="246" t="s">
        <v>2385</v>
      </c>
      <c r="H20" s="246" t="s">
        <v>133</v>
      </c>
      <c r="I20" s="246" t="s">
        <v>2273</v>
      </c>
      <c r="J20" s="246" t="s">
        <v>197</v>
      </c>
      <c r="K20" s="246" t="s">
        <v>208</v>
      </c>
      <c r="L20" s="247" t="str">
        <f>+MIR!E20</f>
        <v>aumentar 1 punto porcentual</v>
      </c>
      <c r="M20" s="248" t="s">
        <v>141</v>
      </c>
      <c r="N20" s="248">
        <v>2016</v>
      </c>
      <c r="O20" s="248"/>
    </row>
    <row r="21" spans="1:16" ht="15">
      <c r="A21" s="17"/>
      <c r="B21" s="17"/>
      <c r="C21" s="17"/>
      <c r="D21" s="17"/>
      <c r="E21" s="17"/>
      <c r="F21" s="17"/>
      <c r="G21" s="17"/>
      <c r="H21" s="17"/>
      <c r="I21" s="17"/>
      <c r="J21" s="17"/>
      <c r="K21" s="17" t="s">
        <v>2</v>
      </c>
      <c r="L21" s="17"/>
      <c r="M21" s="17"/>
      <c r="N21" s="17"/>
      <c r="O21" s="17"/>
      <c r="P21" s="17"/>
    </row>
    <row r="22" spans="1:16" ht="15">
      <c r="A22" s="17"/>
      <c r="B22" s="17"/>
      <c r="C22" s="17"/>
      <c r="D22" s="17"/>
      <c r="E22" s="17"/>
      <c r="F22" s="17"/>
      <c r="G22" s="17"/>
      <c r="H22" s="17"/>
      <c r="I22" s="17"/>
      <c r="J22" s="17"/>
      <c r="K22" s="17"/>
      <c r="L22" s="17"/>
      <c r="M22" s="17"/>
      <c r="N22" s="17"/>
      <c r="O22" s="17"/>
      <c r="P22" s="17"/>
    </row>
    <row r="23" ht="15">
      <c r="O23" t="s">
        <v>212</v>
      </c>
    </row>
    <row r="24" ht="15">
      <c r="A24" s="16" t="s">
        <v>206</v>
      </c>
    </row>
    <row r="25" spans="1:7" ht="15">
      <c r="A25" s="16" t="s">
        <v>198</v>
      </c>
      <c r="D25" s="16"/>
      <c r="E25" s="16"/>
      <c r="F25" s="16"/>
      <c r="G25" s="16"/>
    </row>
    <row r="26" spans="1:7" ht="15">
      <c r="A26" s="16" t="s">
        <v>199</v>
      </c>
      <c r="D26" s="16"/>
      <c r="E26" s="16"/>
      <c r="F26" s="16"/>
      <c r="G26" s="16"/>
    </row>
    <row r="27" spans="1:7" ht="15">
      <c r="A27" s="16" t="s">
        <v>200</v>
      </c>
      <c r="D27" s="16"/>
      <c r="E27" s="16"/>
      <c r="F27" s="16"/>
      <c r="G27" s="16"/>
    </row>
    <row r="28" spans="1:7" ht="15">
      <c r="A28" s="16" t="s">
        <v>201</v>
      </c>
      <c r="D28" s="16"/>
      <c r="E28" s="16"/>
      <c r="F28" s="16"/>
      <c r="G28" s="16"/>
    </row>
    <row r="30" ht="15">
      <c r="A30" s="16" t="s">
        <v>203</v>
      </c>
    </row>
    <row r="31" ht="15">
      <c r="A31" s="16" t="s">
        <v>204</v>
      </c>
    </row>
    <row r="32" ht="15">
      <c r="A32" s="16" t="s">
        <v>205</v>
      </c>
    </row>
  </sheetData>
  <sheetProtection/>
  <mergeCells count="4">
    <mergeCell ref="A1:B1"/>
    <mergeCell ref="C2:O2"/>
    <mergeCell ref="C1:O1"/>
    <mergeCell ref="A2:B2"/>
  </mergeCells>
  <printOptions/>
  <pageMargins left="0.7086614173228347" right="0.7086614173228347" top="0.7480314960629921" bottom="0.7480314960629921" header="0.31496062992125984" footer="0.31496062992125984"/>
  <pageSetup orientation="landscape" paperSize="5" r:id="rId2"/>
  <drawing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C2" sqref="C2:V2"/>
    </sheetView>
  </sheetViews>
  <sheetFormatPr defaultColWidth="11.421875" defaultRowHeight="15"/>
  <cols>
    <col min="2" max="2" width="23.57421875" style="0" customWidth="1"/>
    <col min="3" max="3" width="17.7109375" style="0" customWidth="1"/>
    <col min="8" max="8" width="26.140625" style="0" customWidth="1"/>
    <col min="9" max="9" width="13.57421875" style="0" customWidth="1"/>
    <col min="10" max="10" width="17.421875" style="0" customWidth="1"/>
    <col min="11" max="11" width="5.00390625" style="0" customWidth="1"/>
    <col min="12" max="12" width="4.57421875" style="0" customWidth="1"/>
    <col min="13" max="13" width="5.7109375" style="0" customWidth="1"/>
    <col min="14" max="14" width="4.8515625" style="0" customWidth="1"/>
    <col min="15" max="15" width="5.7109375" style="0" customWidth="1"/>
    <col min="16" max="16" width="5.57421875" style="0" customWidth="1"/>
    <col min="17" max="17" width="4.57421875" style="0" customWidth="1"/>
    <col min="18" max="18" width="6.421875" style="0" customWidth="1"/>
    <col min="19" max="19" width="5.140625" style="0" customWidth="1"/>
    <col min="20" max="20" width="3.8515625" style="0" customWidth="1"/>
    <col min="21" max="21" width="4.140625" style="0" customWidth="1"/>
    <col min="22" max="22" width="5.00390625" style="0" customWidth="1"/>
  </cols>
  <sheetData>
    <row r="1" spans="1:15" ht="15.75" thickBot="1">
      <c r="A1" s="350" t="s">
        <v>174</v>
      </c>
      <c r="B1" s="350"/>
      <c r="C1" s="351" t="s">
        <v>2262</v>
      </c>
      <c r="D1" s="351"/>
      <c r="E1" s="351"/>
      <c r="F1" s="351"/>
      <c r="G1" s="351"/>
      <c r="H1" s="351"/>
      <c r="I1" s="351"/>
      <c r="J1" s="351"/>
      <c r="K1" s="351"/>
      <c r="L1" s="351"/>
      <c r="M1" s="351"/>
      <c r="N1" s="351"/>
      <c r="O1" s="351"/>
    </row>
    <row r="2" spans="1:22" ht="15.75" customHeight="1" thickBot="1" thickTop="1">
      <c r="A2" s="352" t="s">
        <v>41</v>
      </c>
      <c r="B2" s="353"/>
      <c r="C2" s="348" t="str">
        <f>+'FICHA TECNICA'!C2:O2</f>
        <v>Apaseo el Grande con desarrollo, inversiones y empleo</v>
      </c>
      <c r="D2" s="349"/>
      <c r="E2" s="349"/>
      <c r="F2" s="349"/>
      <c r="G2" s="349"/>
      <c r="H2" s="349"/>
      <c r="I2" s="349"/>
      <c r="J2" s="349"/>
      <c r="K2" s="349"/>
      <c r="L2" s="349"/>
      <c r="M2" s="349"/>
      <c r="N2" s="349"/>
      <c r="O2" s="349"/>
      <c r="P2" s="349"/>
      <c r="Q2" s="349"/>
      <c r="R2" s="349"/>
      <c r="S2" s="349"/>
      <c r="T2" s="349"/>
      <c r="U2" s="349"/>
      <c r="V2" s="349"/>
    </row>
    <row r="3" spans="1:22" ht="46.5" thickBot="1" thickTop="1">
      <c r="A3" s="31" t="s">
        <v>20</v>
      </c>
      <c r="B3" s="31" t="s">
        <v>21</v>
      </c>
      <c r="C3" s="31" t="s">
        <v>22</v>
      </c>
      <c r="D3" s="31" t="s">
        <v>23</v>
      </c>
      <c r="E3" s="31" t="s">
        <v>24</v>
      </c>
      <c r="F3" s="31" t="s">
        <v>25</v>
      </c>
      <c r="G3" s="31" t="s">
        <v>26</v>
      </c>
      <c r="H3" s="32" t="s">
        <v>2263</v>
      </c>
      <c r="I3" s="33" t="s">
        <v>169</v>
      </c>
      <c r="J3" s="34" t="s">
        <v>170</v>
      </c>
      <c r="K3" s="346" t="s">
        <v>178</v>
      </c>
      <c r="L3" s="347"/>
      <c r="M3" s="347"/>
      <c r="N3" s="347"/>
      <c r="O3" s="347"/>
      <c r="P3" s="347"/>
      <c r="Q3" s="347"/>
      <c r="R3" s="347"/>
      <c r="S3" s="347"/>
      <c r="T3" s="347"/>
      <c r="U3" s="347"/>
      <c r="V3" s="347"/>
    </row>
    <row r="4" spans="1:22" ht="16.5" thickBot="1" thickTop="1">
      <c r="A4" s="7"/>
      <c r="B4" s="7"/>
      <c r="C4" s="7"/>
      <c r="D4" s="7"/>
      <c r="E4" s="7"/>
      <c r="F4" s="7"/>
      <c r="G4" s="7"/>
      <c r="H4" s="7"/>
      <c r="K4" s="30" t="s">
        <v>179</v>
      </c>
      <c r="L4" s="30" t="s">
        <v>180</v>
      </c>
      <c r="M4" s="30" t="s">
        <v>181</v>
      </c>
      <c r="N4" s="30" t="s">
        <v>182</v>
      </c>
      <c r="O4" s="30" t="s">
        <v>183</v>
      </c>
      <c r="P4" s="30" t="s">
        <v>184</v>
      </c>
      <c r="Q4" s="30" t="s">
        <v>185</v>
      </c>
      <c r="R4" s="30" t="s">
        <v>186</v>
      </c>
      <c r="S4" s="30" t="s">
        <v>187</v>
      </c>
      <c r="T4" s="30" t="s">
        <v>188</v>
      </c>
      <c r="U4" s="30" t="s">
        <v>189</v>
      </c>
      <c r="V4" s="30" t="s">
        <v>190</v>
      </c>
    </row>
    <row r="5" spans="1:22" ht="99.75" customHeight="1" thickBot="1" thickTop="1">
      <c r="A5" s="39" t="s">
        <v>27</v>
      </c>
      <c r="B5" s="40" t="str">
        <f>+Objetivos!A3</f>
        <v>Alto nivel económico en toda la población beneficiando las condiciones de vida de los apaseenses</v>
      </c>
      <c r="C5" s="41" t="s">
        <v>40</v>
      </c>
      <c r="D5" s="41" t="s">
        <v>102</v>
      </c>
      <c r="E5" s="41" t="s">
        <v>88</v>
      </c>
      <c r="F5" s="41" t="s">
        <v>129</v>
      </c>
      <c r="G5" s="41" t="s">
        <v>91</v>
      </c>
      <c r="H5" s="35"/>
      <c r="I5" s="14"/>
      <c r="J5" s="14"/>
      <c r="K5" s="21"/>
      <c r="L5" s="14"/>
      <c r="M5" s="14"/>
      <c r="N5" s="14"/>
      <c r="O5" s="14"/>
      <c r="P5" s="14"/>
      <c r="Q5" s="14"/>
      <c r="R5" s="14"/>
      <c r="S5" s="14"/>
      <c r="T5" s="14"/>
      <c r="U5" s="14"/>
      <c r="V5" s="14"/>
    </row>
    <row r="6" spans="1:22" ht="58.5" thickBot="1" thickTop="1">
      <c r="A6" s="39" t="s">
        <v>28</v>
      </c>
      <c r="B6" s="40" t="e">
        <f>+Objetivos!#REF!</f>
        <v>#REF!</v>
      </c>
      <c r="C6" s="41" t="s">
        <v>72</v>
      </c>
      <c r="D6" s="41" t="s">
        <v>135</v>
      </c>
      <c r="E6" s="41" t="s">
        <v>88</v>
      </c>
      <c r="F6" s="41" t="s">
        <v>87</v>
      </c>
      <c r="G6" s="41" t="s">
        <v>91</v>
      </c>
      <c r="H6" s="35"/>
      <c r="I6" s="14"/>
      <c r="J6" s="14"/>
      <c r="K6" s="21"/>
      <c r="L6" s="14"/>
      <c r="M6" s="14"/>
      <c r="N6" s="14"/>
      <c r="O6" s="14"/>
      <c r="P6" s="14"/>
      <c r="Q6" s="14"/>
      <c r="R6" s="14"/>
      <c r="S6" s="14"/>
      <c r="T6" s="14"/>
      <c r="U6" s="14"/>
      <c r="V6" s="14"/>
    </row>
    <row r="7" spans="1:22" ht="102" customHeight="1" thickBot="1" thickTop="1">
      <c r="A7" s="42" t="s">
        <v>29</v>
      </c>
      <c r="B7" s="40" t="str">
        <f>+Objetivos!A13</f>
        <v>Aumenta contratación de ciudadanos en las empresas</v>
      </c>
      <c r="C7" s="41" t="s">
        <v>73</v>
      </c>
      <c r="D7" s="41" t="s">
        <v>139</v>
      </c>
      <c r="E7" s="41" t="s">
        <v>88</v>
      </c>
      <c r="F7" s="41" t="s">
        <v>90</v>
      </c>
      <c r="G7" s="41" t="s">
        <v>91</v>
      </c>
      <c r="H7" s="35"/>
      <c r="I7" s="14"/>
      <c r="J7" s="14"/>
      <c r="K7" s="21"/>
      <c r="L7" s="14"/>
      <c r="M7" s="14"/>
      <c r="N7" s="14"/>
      <c r="O7" s="14"/>
      <c r="P7" s="14"/>
      <c r="Q7" s="14"/>
      <c r="R7" s="14"/>
      <c r="S7" s="14"/>
      <c r="T7" s="14"/>
      <c r="U7" s="14"/>
      <c r="V7" s="14"/>
    </row>
    <row r="8" spans="1:22" ht="16.5" thickBot="1" thickTop="1">
      <c r="A8" s="340" t="s">
        <v>30</v>
      </c>
      <c r="B8" s="343" t="str">
        <f>+Objetivos!A14</f>
        <v> identificación de las necesidades laborales de las empresas e industrias</v>
      </c>
      <c r="C8" s="330" t="s">
        <v>74</v>
      </c>
      <c r="D8" s="330" t="s">
        <v>136</v>
      </c>
      <c r="E8" s="330" t="s">
        <v>88</v>
      </c>
      <c r="F8" s="330" t="s">
        <v>92</v>
      </c>
      <c r="G8" s="330" t="s">
        <v>103</v>
      </c>
      <c r="H8" s="36"/>
      <c r="I8" s="13"/>
      <c r="J8" s="14"/>
      <c r="K8" s="21"/>
      <c r="L8" s="14"/>
      <c r="M8" s="14"/>
      <c r="N8" s="14"/>
      <c r="O8" s="14"/>
      <c r="P8" s="14"/>
      <c r="Q8" s="14"/>
      <c r="R8" s="14"/>
      <c r="S8" s="14"/>
      <c r="T8" s="14"/>
      <c r="U8" s="14"/>
      <c r="V8" s="14"/>
    </row>
    <row r="9" spans="1:22" ht="15.75" thickBot="1">
      <c r="A9" s="341"/>
      <c r="B9" s="344"/>
      <c r="C9" s="330"/>
      <c r="D9" s="330"/>
      <c r="E9" s="330"/>
      <c r="F9" s="330"/>
      <c r="G9" s="330"/>
      <c r="H9" s="23"/>
      <c r="I9" s="13"/>
      <c r="J9" s="14"/>
      <c r="K9" s="21"/>
      <c r="L9" s="14"/>
      <c r="M9" s="14"/>
      <c r="N9" s="14"/>
      <c r="O9" s="14"/>
      <c r="P9" s="14"/>
      <c r="Q9" s="14"/>
      <c r="R9" s="14"/>
      <c r="S9" s="14"/>
      <c r="T9" s="14"/>
      <c r="U9" s="14"/>
      <c r="V9" s="14"/>
    </row>
    <row r="10" spans="1:22" ht="15.75" thickBot="1">
      <c r="A10" s="342"/>
      <c r="B10" s="345"/>
      <c r="C10" s="330"/>
      <c r="D10" s="330"/>
      <c r="E10" s="330"/>
      <c r="F10" s="330"/>
      <c r="G10" s="330"/>
      <c r="H10" s="23"/>
      <c r="I10" s="14"/>
      <c r="J10" s="14"/>
      <c r="K10" s="21"/>
      <c r="L10" s="14"/>
      <c r="M10" s="14"/>
      <c r="N10" s="14"/>
      <c r="O10" s="14"/>
      <c r="P10" s="14"/>
      <c r="Q10" s="14"/>
      <c r="R10" s="14"/>
      <c r="S10" s="14"/>
      <c r="T10" s="14"/>
      <c r="U10" s="14"/>
      <c r="V10" s="14"/>
    </row>
    <row r="11" spans="1:22" ht="36" thickBot="1" thickTop="1">
      <c r="A11" s="340" t="s">
        <v>31</v>
      </c>
      <c r="B11" s="343" t="str">
        <f>+Objetivos!A15</f>
        <v>Alto nivel de estudios de la población para el ambito laboral</v>
      </c>
      <c r="C11" s="330" t="s">
        <v>75</v>
      </c>
      <c r="D11" s="330" t="s">
        <v>93</v>
      </c>
      <c r="E11" s="330" t="s">
        <v>104</v>
      </c>
      <c r="F11" s="330" t="s">
        <v>108</v>
      </c>
      <c r="G11" s="330" t="s">
        <v>105</v>
      </c>
      <c r="H11" s="35" t="s">
        <v>146</v>
      </c>
      <c r="I11" s="14"/>
      <c r="J11" s="14"/>
      <c r="K11" s="21"/>
      <c r="L11" s="14"/>
      <c r="M11" s="14"/>
      <c r="N11" s="14"/>
      <c r="O11" s="14"/>
      <c r="P11" s="14"/>
      <c r="Q11" s="14"/>
      <c r="R11" s="14"/>
      <c r="S11" s="14"/>
      <c r="T11" s="14"/>
      <c r="U11" s="14"/>
      <c r="V11" s="14"/>
    </row>
    <row r="12" spans="1:22" ht="24" thickBot="1">
      <c r="A12" s="341"/>
      <c r="B12" s="344"/>
      <c r="C12" s="330"/>
      <c r="D12" s="330"/>
      <c r="E12" s="330"/>
      <c r="F12" s="330"/>
      <c r="G12" s="330"/>
      <c r="H12" s="23" t="s">
        <v>151</v>
      </c>
      <c r="I12" s="14"/>
      <c r="J12" s="14"/>
      <c r="K12" s="21"/>
      <c r="L12" s="14"/>
      <c r="M12" s="14"/>
      <c r="N12" s="14"/>
      <c r="O12" s="14"/>
      <c r="P12" s="14"/>
      <c r="Q12" s="14"/>
      <c r="R12" s="14"/>
      <c r="S12" s="14"/>
      <c r="T12" s="14"/>
      <c r="U12" s="14"/>
      <c r="V12" s="14"/>
    </row>
    <row r="13" spans="1:22" ht="15.75" thickBot="1">
      <c r="A13" s="342"/>
      <c r="B13" s="345"/>
      <c r="C13" s="330"/>
      <c r="D13" s="330"/>
      <c r="E13" s="330"/>
      <c r="F13" s="330"/>
      <c r="G13" s="330"/>
      <c r="H13" s="23"/>
      <c r="I13" s="14"/>
      <c r="J13" s="14"/>
      <c r="K13" s="21"/>
      <c r="L13" s="14"/>
      <c r="M13" s="14"/>
      <c r="N13" s="14"/>
      <c r="O13" s="14"/>
      <c r="P13" s="14"/>
      <c r="Q13" s="14"/>
      <c r="R13" s="14"/>
      <c r="S13" s="14"/>
      <c r="T13" s="14"/>
      <c r="U13" s="14"/>
      <c r="V13" s="14"/>
    </row>
    <row r="14" spans="1:22" ht="24.75" thickBot="1" thickTop="1">
      <c r="A14" s="340" t="s">
        <v>32</v>
      </c>
      <c r="B14" s="343" t="str">
        <f>+Objetivos!A16</f>
        <v>eficiente atención en la demanda laboral del municipio</v>
      </c>
      <c r="C14" s="330" t="s">
        <v>137</v>
      </c>
      <c r="D14" s="330" t="s">
        <v>89</v>
      </c>
      <c r="E14" s="330" t="s">
        <v>106</v>
      </c>
      <c r="F14" s="330" t="s">
        <v>138</v>
      </c>
      <c r="G14" s="330" t="s">
        <v>107</v>
      </c>
      <c r="H14" s="23" t="s">
        <v>158</v>
      </c>
      <c r="I14" s="14"/>
      <c r="J14" s="14"/>
      <c r="K14" s="21"/>
      <c r="L14" s="14"/>
      <c r="M14" s="14"/>
      <c r="N14" s="14"/>
      <c r="O14" s="14"/>
      <c r="P14" s="14"/>
      <c r="Q14" s="14"/>
      <c r="R14" s="14"/>
      <c r="S14" s="14"/>
      <c r="T14" s="14"/>
      <c r="U14" s="14"/>
      <c r="V14" s="14"/>
    </row>
    <row r="15" spans="1:22" ht="15.75" thickBot="1">
      <c r="A15" s="341"/>
      <c r="B15" s="344"/>
      <c r="C15" s="330"/>
      <c r="D15" s="330"/>
      <c r="E15" s="330"/>
      <c r="F15" s="330"/>
      <c r="G15" s="330"/>
      <c r="H15" s="35"/>
      <c r="I15" s="14"/>
      <c r="J15" s="14"/>
      <c r="K15" s="21"/>
      <c r="L15" s="14"/>
      <c r="M15" s="14"/>
      <c r="N15" s="14"/>
      <c r="O15" s="14"/>
      <c r="P15" s="14"/>
      <c r="Q15" s="14"/>
      <c r="R15" s="14"/>
      <c r="S15" s="14"/>
      <c r="T15" s="14"/>
      <c r="U15" s="14"/>
      <c r="V15" s="14"/>
    </row>
    <row r="16" spans="1:22" ht="15.75" thickBot="1">
      <c r="A16" s="342"/>
      <c r="B16" s="345"/>
      <c r="C16" s="330"/>
      <c r="D16" s="330"/>
      <c r="E16" s="330"/>
      <c r="F16" s="330"/>
      <c r="G16" s="330"/>
      <c r="H16" s="23"/>
      <c r="I16" s="14"/>
      <c r="J16" s="14"/>
      <c r="K16" s="21"/>
      <c r="L16" s="14"/>
      <c r="M16" s="14"/>
      <c r="N16" s="14"/>
      <c r="O16" s="14"/>
      <c r="P16" s="14"/>
      <c r="Q16" s="14"/>
      <c r="R16" s="14"/>
      <c r="S16" s="14"/>
      <c r="T16" s="14"/>
      <c r="U16" s="14"/>
      <c r="V16" s="14"/>
    </row>
    <row r="17" spans="1:22" ht="47.25" thickBot="1" thickTop="1">
      <c r="A17" s="42" t="s">
        <v>33</v>
      </c>
      <c r="B17" s="40" t="str">
        <f>+Objetivos!D13</f>
        <v>eficiente generación de oportunidades de empleo en el municipio</v>
      </c>
      <c r="C17" s="41" t="s">
        <v>76</v>
      </c>
      <c r="D17" s="41" t="s">
        <v>94</v>
      </c>
      <c r="E17" s="41" t="s">
        <v>109</v>
      </c>
      <c r="F17" s="41" t="s">
        <v>92</v>
      </c>
      <c r="G17" s="41" t="s">
        <v>110</v>
      </c>
      <c r="H17" s="23"/>
      <c r="I17" s="14"/>
      <c r="J17" s="14"/>
      <c r="K17" s="21"/>
      <c r="L17" s="14"/>
      <c r="M17" s="14"/>
      <c r="N17" s="14"/>
      <c r="O17" s="14"/>
      <c r="P17" s="14"/>
      <c r="Q17" s="14"/>
      <c r="R17" s="14"/>
      <c r="S17" s="14"/>
      <c r="T17" s="14"/>
      <c r="U17" s="14"/>
      <c r="V17" s="14"/>
    </row>
    <row r="18" spans="1:22" ht="47.25" thickBot="1" thickTop="1">
      <c r="A18" s="42" t="s">
        <v>34</v>
      </c>
      <c r="B18" s="40" t="str">
        <f>+Objetivos!D14</f>
        <v>suficiente asesoria, gestión y apoyos para inversiones de autoempleo</v>
      </c>
      <c r="C18" s="41" t="s">
        <v>111</v>
      </c>
      <c r="D18" s="41" t="s">
        <v>112</v>
      </c>
      <c r="E18" s="41" t="s">
        <v>113</v>
      </c>
      <c r="F18" s="41" t="s">
        <v>92</v>
      </c>
      <c r="G18" s="41" t="s">
        <v>110</v>
      </c>
      <c r="H18" s="23" t="s">
        <v>156</v>
      </c>
      <c r="I18" s="19"/>
      <c r="J18" s="14"/>
      <c r="K18" s="21"/>
      <c r="L18" s="14"/>
      <c r="M18" s="14"/>
      <c r="N18" s="14"/>
      <c r="O18" s="14"/>
      <c r="P18" s="14"/>
      <c r="Q18" s="14"/>
      <c r="R18" s="14"/>
      <c r="S18" s="14"/>
      <c r="T18" s="14"/>
      <c r="U18" s="14"/>
      <c r="V18" s="14"/>
    </row>
    <row r="19" spans="1:22" ht="69.75" thickBot="1" thickTop="1">
      <c r="A19" s="42" t="s">
        <v>35</v>
      </c>
      <c r="B19" s="40" t="str">
        <f>+Objetivos!D15</f>
        <v>facil proceso para la apertura de empresas</v>
      </c>
      <c r="C19" s="41" t="s">
        <v>77</v>
      </c>
      <c r="D19" s="41" t="s">
        <v>95</v>
      </c>
      <c r="E19" s="41" t="s">
        <v>114</v>
      </c>
      <c r="F19" s="41" t="s">
        <v>92</v>
      </c>
      <c r="G19" s="41" t="s">
        <v>117</v>
      </c>
      <c r="H19" s="37" t="s">
        <v>157</v>
      </c>
      <c r="I19" s="14"/>
      <c r="J19" s="14"/>
      <c r="K19" s="21"/>
      <c r="L19" s="14"/>
      <c r="M19" s="14"/>
      <c r="N19" s="14"/>
      <c r="O19" s="14"/>
      <c r="P19" s="14"/>
      <c r="Q19" s="14"/>
      <c r="R19" s="14"/>
      <c r="S19" s="14"/>
      <c r="T19" s="14"/>
      <c r="U19" s="14"/>
      <c r="V19" s="14"/>
    </row>
    <row r="20" spans="1:22" ht="36" thickBot="1" thickTop="1">
      <c r="A20" s="332" t="s">
        <v>69</v>
      </c>
      <c r="B20" s="335" t="str">
        <f>+Objetivos!D16</f>
        <v>existentes oportunidades de autoempleo</v>
      </c>
      <c r="C20" s="331" t="s">
        <v>78</v>
      </c>
      <c r="D20" s="331" t="s">
        <v>96</v>
      </c>
      <c r="E20" s="331" t="s">
        <v>115</v>
      </c>
      <c r="F20" s="331" t="s">
        <v>92</v>
      </c>
      <c r="G20" s="331" t="s">
        <v>123</v>
      </c>
      <c r="H20" s="23" t="s">
        <v>82</v>
      </c>
      <c r="I20" s="14"/>
      <c r="J20" s="14"/>
      <c r="K20" s="14"/>
      <c r="L20" s="14"/>
      <c r="M20" s="14"/>
      <c r="N20" s="14"/>
      <c r="O20" s="14"/>
      <c r="P20" s="14"/>
      <c r="Q20" s="14"/>
      <c r="R20" s="14"/>
      <c r="S20" s="14"/>
      <c r="T20" s="14"/>
      <c r="U20" s="14"/>
      <c r="V20" s="14"/>
    </row>
    <row r="21" spans="1:22" ht="35.25" thickBot="1">
      <c r="A21" s="333"/>
      <c r="B21" s="336"/>
      <c r="C21" s="331"/>
      <c r="D21" s="331"/>
      <c r="E21" s="331"/>
      <c r="F21" s="331"/>
      <c r="G21" s="331"/>
      <c r="H21" s="23" t="s">
        <v>84</v>
      </c>
      <c r="I21" s="14"/>
      <c r="J21" s="14"/>
      <c r="K21" s="14"/>
      <c r="L21" s="14"/>
      <c r="M21" s="14"/>
      <c r="N21" s="14"/>
      <c r="O21" s="14"/>
      <c r="P21" s="14"/>
      <c r="Q21" s="14"/>
      <c r="R21" s="14"/>
      <c r="S21" s="14"/>
      <c r="T21" s="14"/>
      <c r="U21" s="14"/>
      <c r="V21" s="14"/>
    </row>
    <row r="22" spans="1:22" ht="35.25" thickBot="1">
      <c r="A22" s="333"/>
      <c r="B22" s="336"/>
      <c r="C22" s="331"/>
      <c r="D22" s="331"/>
      <c r="E22" s="331"/>
      <c r="F22" s="331"/>
      <c r="G22" s="331"/>
      <c r="H22" s="23" t="s">
        <v>142</v>
      </c>
      <c r="I22" s="14"/>
      <c r="J22" s="14"/>
      <c r="K22" s="14"/>
      <c r="L22" s="14"/>
      <c r="M22" s="14"/>
      <c r="N22" s="14"/>
      <c r="O22" s="14"/>
      <c r="P22" s="14"/>
      <c r="Q22" s="14"/>
      <c r="R22" s="14"/>
      <c r="S22" s="14"/>
      <c r="T22" s="14"/>
      <c r="U22" s="14"/>
      <c r="V22" s="14"/>
    </row>
    <row r="23" spans="1:22" ht="46.5" thickBot="1">
      <c r="A23" s="333"/>
      <c r="B23" s="336"/>
      <c r="C23" s="331"/>
      <c r="D23" s="331"/>
      <c r="E23" s="331"/>
      <c r="F23" s="331"/>
      <c r="G23" s="331"/>
      <c r="H23" s="23" t="s">
        <v>85</v>
      </c>
      <c r="I23" s="14"/>
      <c r="J23" s="14"/>
      <c r="K23" s="14"/>
      <c r="L23" s="14"/>
      <c r="M23" s="14"/>
      <c r="N23" s="14"/>
      <c r="O23" s="14"/>
      <c r="P23" s="14"/>
      <c r="Q23" s="14"/>
      <c r="R23" s="14"/>
      <c r="S23" s="14"/>
      <c r="T23" s="14"/>
      <c r="U23" s="14"/>
      <c r="V23" s="14"/>
    </row>
    <row r="24" spans="1:22" ht="15.75" thickBot="1">
      <c r="A24" s="333"/>
      <c r="B24" s="336"/>
      <c r="C24" s="331"/>
      <c r="D24" s="331"/>
      <c r="E24" s="331"/>
      <c r="F24" s="331"/>
      <c r="G24" s="331"/>
      <c r="H24" s="228" t="s">
        <v>2266</v>
      </c>
      <c r="I24" s="14" t="s">
        <v>2270</v>
      </c>
      <c r="J24" s="14"/>
      <c r="K24" s="14"/>
      <c r="L24" s="14"/>
      <c r="M24" s="14"/>
      <c r="N24" s="14"/>
      <c r="O24" s="14"/>
      <c r="P24" s="14"/>
      <c r="Q24" s="14"/>
      <c r="R24" s="14"/>
      <c r="S24" s="14"/>
      <c r="T24" s="14"/>
      <c r="U24" s="14"/>
      <c r="V24" s="14"/>
    </row>
    <row r="25" spans="1:22" ht="30.75" thickBot="1">
      <c r="A25" s="333"/>
      <c r="B25" s="336"/>
      <c r="C25" s="331"/>
      <c r="D25" s="331"/>
      <c r="E25" s="331"/>
      <c r="F25" s="331"/>
      <c r="G25" s="331"/>
      <c r="H25" s="7" t="s">
        <v>2269</v>
      </c>
      <c r="I25" s="14" t="s">
        <v>2271</v>
      </c>
      <c r="J25" s="14"/>
      <c r="K25" s="14"/>
      <c r="L25" s="14"/>
      <c r="M25" s="14"/>
      <c r="N25" s="14"/>
      <c r="O25" s="14"/>
      <c r="P25" s="14"/>
      <c r="Q25" s="14"/>
      <c r="R25" s="14"/>
      <c r="S25" s="14"/>
      <c r="T25" s="14"/>
      <c r="U25" s="14"/>
      <c r="V25" s="14"/>
    </row>
    <row r="26" spans="1:22" ht="46.5" thickBot="1">
      <c r="A26" s="333"/>
      <c r="B26" s="336"/>
      <c r="C26" s="331"/>
      <c r="D26" s="331"/>
      <c r="E26" s="331"/>
      <c r="F26" s="331"/>
      <c r="G26" s="331"/>
      <c r="H26" s="23" t="s">
        <v>167</v>
      </c>
      <c r="I26" s="14"/>
      <c r="J26" s="14"/>
      <c r="K26" s="14"/>
      <c r="L26" s="14"/>
      <c r="M26" s="14"/>
      <c r="N26" s="14"/>
      <c r="O26" s="14"/>
      <c r="P26" s="14"/>
      <c r="Q26" s="14"/>
      <c r="R26" s="14"/>
      <c r="S26" s="14"/>
      <c r="T26" s="14"/>
      <c r="U26" s="14"/>
      <c r="V26" s="14"/>
    </row>
    <row r="27" spans="1:22" ht="24" thickBot="1">
      <c r="A27" s="333"/>
      <c r="B27" s="336"/>
      <c r="C27" s="331"/>
      <c r="D27" s="331"/>
      <c r="E27" s="331"/>
      <c r="F27" s="331"/>
      <c r="G27" s="331"/>
      <c r="H27" s="23" t="s">
        <v>83</v>
      </c>
      <c r="I27" s="14"/>
      <c r="J27" s="14"/>
      <c r="K27" s="14"/>
      <c r="L27" s="14"/>
      <c r="M27" s="14"/>
      <c r="N27" s="14"/>
      <c r="O27" s="14"/>
      <c r="P27" s="14"/>
      <c r="Q27" s="14"/>
      <c r="R27" s="14"/>
      <c r="S27" s="14"/>
      <c r="T27" s="14"/>
      <c r="U27" s="14"/>
      <c r="V27" s="14"/>
    </row>
    <row r="28" spans="1:22" ht="35.25" thickBot="1">
      <c r="A28" s="333"/>
      <c r="B28" s="336"/>
      <c r="C28" s="331"/>
      <c r="D28" s="331"/>
      <c r="E28" s="331"/>
      <c r="F28" s="331"/>
      <c r="G28" s="331"/>
      <c r="H28" s="23" t="s">
        <v>54</v>
      </c>
      <c r="I28" s="14" t="s">
        <v>55</v>
      </c>
      <c r="J28" s="14"/>
      <c r="K28" s="14"/>
      <c r="L28" s="14"/>
      <c r="M28" s="14"/>
      <c r="N28" s="14"/>
      <c r="O28" s="14"/>
      <c r="P28" s="14"/>
      <c r="Q28" s="14"/>
      <c r="R28" s="14"/>
      <c r="S28" s="14"/>
      <c r="T28" s="14"/>
      <c r="U28" s="14"/>
      <c r="V28" s="14"/>
    </row>
    <row r="29" spans="1:22" ht="46.5" thickBot="1">
      <c r="A29" s="333"/>
      <c r="B29" s="336"/>
      <c r="C29" s="331"/>
      <c r="D29" s="331"/>
      <c r="E29" s="331"/>
      <c r="F29" s="331"/>
      <c r="G29" s="331"/>
      <c r="H29" s="23" t="s">
        <v>161</v>
      </c>
      <c r="I29" s="14"/>
      <c r="J29" s="14"/>
      <c r="K29" s="14"/>
      <c r="L29" s="14"/>
      <c r="M29" s="14"/>
      <c r="N29" s="14"/>
      <c r="O29" s="14"/>
      <c r="P29" s="14"/>
      <c r="Q29" s="14"/>
      <c r="R29" s="14"/>
      <c r="S29" s="14"/>
      <c r="T29" s="14"/>
      <c r="U29" s="14"/>
      <c r="V29" s="14"/>
    </row>
    <row r="30" spans="1:22" ht="15" customHeight="1" thickBot="1">
      <c r="A30" s="333"/>
      <c r="B30" s="336"/>
      <c r="C30" s="331"/>
      <c r="D30" s="331"/>
      <c r="E30" s="331"/>
      <c r="F30" s="331"/>
      <c r="G30" s="331"/>
      <c r="H30" s="23"/>
      <c r="I30" s="14"/>
      <c r="J30" s="14"/>
      <c r="K30" s="14"/>
      <c r="L30" s="14"/>
      <c r="M30" s="14"/>
      <c r="N30" s="14"/>
      <c r="O30" s="14"/>
      <c r="P30" s="14"/>
      <c r="Q30" s="14"/>
      <c r="R30" s="14"/>
      <c r="S30" s="14"/>
      <c r="T30" s="14"/>
      <c r="U30" s="14"/>
      <c r="V30" s="14"/>
    </row>
    <row r="31" spans="1:22" ht="35.25" thickBot="1">
      <c r="A31" s="334"/>
      <c r="B31" s="337"/>
      <c r="C31" s="331"/>
      <c r="D31" s="331"/>
      <c r="E31" s="331"/>
      <c r="F31" s="331"/>
      <c r="G31" s="331"/>
      <c r="H31" s="23" t="s">
        <v>168</v>
      </c>
      <c r="I31" s="14" t="str">
        <f>+H31</f>
        <v>Ordenamiento de calles de la ciudad para la regularización de comercio informal</v>
      </c>
      <c r="J31" s="14" t="s">
        <v>171</v>
      </c>
      <c r="K31" s="14"/>
      <c r="L31" s="14"/>
      <c r="M31" s="14"/>
      <c r="N31" s="14"/>
      <c r="O31" s="14"/>
      <c r="P31" s="14"/>
      <c r="Q31" s="14"/>
      <c r="R31" s="14"/>
      <c r="S31" s="14"/>
      <c r="T31" s="14"/>
      <c r="U31" s="14"/>
      <c r="V31" s="14"/>
    </row>
    <row r="32" spans="1:22" ht="57.75" thickBot="1" thickTop="1">
      <c r="A32" s="39" t="s">
        <v>36</v>
      </c>
      <c r="B32" s="43" t="str">
        <f>Objetivos!G13</f>
        <v>eficiente posición de los productos municipales en los mercados locales, nacionales e internacionales</v>
      </c>
      <c r="C32" s="44" t="s">
        <v>79</v>
      </c>
      <c r="D32" s="44" t="s">
        <v>131</v>
      </c>
      <c r="E32" s="44" t="s">
        <v>116</v>
      </c>
      <c r="F32" s="44" t="s">
        <v>119</v>
      </c>
      <c r="G32" s="44" t="s">
        <v>124</v>
      </c>
      <c r="H32" s="15"/>
      <c r="I32" s="14"/>
      <c r="J32" s="14"/>
      <c r="K32" s="14"/>
      <c r="L32" s="14"/>
      <c r="M32" s="14"/>
      <c r="N32" s="14"/>
      <c r="O32" s="14"/>
      <c r="P32" s="14"/>
      <c r="Q32" s="14"/>
      <c r="R32" s="14"/>
      <c r="S32" s="14"/>
      <c r="T32" s="14"/>
      <c r="U32" s="14"/>
      <c r="V32" s="14"/>
    </row>
    <row r="33" spans="1:22" ht="27.75" customHeight="1" thickBot="1" thickTop="1">
      <c r="A33" s="340" t="s">
        <v>37</v>
      </c>
      <c r="B33" s="335" t="str">
        <f>Objetivos!G14</f>
        <v>suficiente promoción de los productos artesanales</v>
      </c>
      <c r="C33" s="331" t="s">
        <v>80</v>
      </c>
      <c r="D33" s="331" t="s">
        <v>97</v>
      </c>
      <c r="E33" s="331" t="s">
        <v>116</v>
      </c>
      <c r="F33" s="331" t="s">
        <v>92</v>
      </c>
      <c r="G33" s="331" t="s">
        <v>118</v>
      </c>
      <c r="H33" s="23" t="s">
        <v>50</v>
      </c>
      <c r="I33" s="24"/>
      <c r="J33" s="14"/>
      <c r="K33" s="14"/>
      <c r="L33" s="14"/>
      <c r="M33" s="14"/>
      <c r="N33" s="14"/>
      <c r="O33" s="14"/>
      <c r="P33" s="14"/>
      <c r="Q33" s="14"/>
      <c r="R33" s="14"/>
      <c r="S33" s="14"/>
      <c r="T33" s="14"/>
      <c r="U33" s="14"/>
      <c r="V33" s="14"/>
    </row>
    <row r="34" spans="1:22" ht="38.25" customHeight="1" thickBot="1">
      <c r="A34" s="341"/>
      <c r="B34" s="336"/>
      <c r="C34" s="331"/>
      <c r="D34" s="331"/>
      <c r="E34" s="331"/>
      <c r="F34" s="331"/>
      <c r="G34" s="331"/>
      <c r="H34" s="23" t="s">
        <v>44</v>
      </c>
      <c r="I34" s="24"/>
      <c r="J34" s="14"/>
      <c r="K34" s="14"/>
      <c r="L34" s="14"/>
      <c r="M34" s="14"/>
      <c r="N34" s="14"/>
      <c r="O34" s="14"/>
      <c r="P34" s="14"/>
      <c r="Q34" s="14"/>
      <c r="R34" s="14"/>
      <c r="S34" s="14"/>
      <c r="T34" s="14"/>
      <c r="U34" s="14"/>
      <c r="V34" s="14"/>
    </row>
    <row r="35" spans="1:22" ht="35.25" thickBot="1">
      <c r="A35" s="341"/>
      <c r="B35" s="336"/>
      <c r="C35" s="331"/>
      <c r="D35" s="331"/>
      <c r="E35" s="331"/>
      <c r="F35" s="331"/>
      <c r="G35" s="331"/>
      <c r="H35" s="20" t="s">
        <v>152</v>
      </c>
      <c r="I35" s="25"/>
      <c r="J35" s="14"/>
      <c r="K35" s="14"/>
      <c r="L35" s="14"/>
      <c r="M35" s="14"/>
      <c r="N35" s="14"/>
      <c r="O35" s="14"/>
      <c r="P35" s="14"/>
      <c r="Q35" s="14"/>
      <c r="R35" s="14"/>
      <c r="S35" s="14"/>
      <c r="T35" s="14"/>
      <c r="U35" s="14"/>
      <c r="V35" s="14"/>
    </row>
    <row r="36" spans="1:22" ht="15" customHeight="1" thickBot="1">
      <c r="A36" s="341"/>
      <c r="B36" s="336"/>
      <c r="C36" s="331"/>
      <c r="D36" s="331"/>
      <c r="E36" s="331"/>
      <c r="F36" s="331"/>
      <c r="G36" s="331"/>
      <c r="H36" s="23" t="s">
        <v>46</v>
      </c>
      <c r="I36" s="24"/>
      <c r="J36" s="14"/>
      <c r="K36" s="14"/>
      <c r="L36" s="14"/>
      <c r="M36" s="14"/>
      <c r="N36" s="14"/>
      <c r="O36" s="14"/>
      <c r="P36" s="14"/>
      <c r="Q36" s="14"/>
      <c r="R36" s="14"/>
      <c r="S36" s="14"/>
      <c r="T36" s="14"/>
      <c r="U36" s="14"/>
      <c r="V36" s="14"/>
    </row>
    <row r="37" spans="1:22" ht="15" customHeight="1" thickBot="1">
      <c r="A37" s="341"/>
      <c r="B37" s="336"/>
      <c r="C37" s="331"/>
      <c r="D37" s="331"/>
      <c r="E37" s="331"/>
      <c r="F37" s="331"/>
      <c r="G37" s="331"/>
      <c r="H37" s="23" t="s">
        <v>49</v>
      </c>
      <c r="I37" s="24"/>
      <c r="J37" s="14"/>
      <c r="K37" s="14"/>
      <c r="L37" s="14"/>
      <c r="M37" s="14"/>
      <c r="N37" s="14"/>
      <c r="O37" s="14"/>
      <c r="P37" s="14"/>
      <c r="Q37" s="14"/>
      <c r="R37" s="14"/>
      <c r="S37" s="14"/>
      <c r="T37" s="14"/>
      <c r="U37" s="14"/>
      <c r="V37" s="14"/>
    </row>
    <row r="38" spans="1:22" ht="24" thickBot="1">
      <c r="A38" s="341"/>
      <c r="B38" s="336"/>
      <c r="C38" s="331"/>
      <c r="D38" s="331"/>
      <c r="E38" s="331"/>
      <c r="F38" s="331"/>
      <c r="G38" s="331"/>
      <c r="H38" s="20" t="s">
        <v>149</v>
      </c>
      <c r="I38" s="25"/>
      <c r="J38" s="14"/>
      <c r="K38" s="14"/>
      <c r="L38" s="14"/>
      <c r="M38" s="14"/>
      <c r="N38" s="14"/>
      <c r="O38" s="14"/>
      <c r="P38" s="14"/>
      <c r="Q38" s="14"/>
      <c r="R38" s="14"/>
      <c r="S38" s="14"/>
      <c r="T38" s="14"/>
      <c r="U38" s="14"/>
      <c r="V38" s="14"/>
    </row>
    <row r="39" spans="1:22" ht="15" customHeight="1" thickBot="1">
      <c r="A39" s="341"/>
      <c r="B39" s="336"/>
      <c r="C39" s="331"/>
      <c r="D39" s="331"/>
      <c r="E39" s="331"/>
      <c r="F39" s="331"/>
      <c r="G39" s="331"/>
      <c r="H39" s="23" t="s">
        <v>51</v>
      </c>
      <c r="I39" s="24"/>
      <c r="J39" s="14"/>
      <c r="K39" s="14"/>
      <c r="L39" s="14"/>
      <c r="M39" s="14"/>
      <c r="N39" s="14"/>
      <c r="O39" s="14"/>
      <c r="P39" s="14"/>
      <c r="Q39" s="14"/>
      <c r="R39" s="14"/>
      <c r="S39" s="14"/>
      <c r="T39" s="14"/>
      <c r="U39" s="14"/>
      <c r="V39" s="14"/>
    </row>
    <row r="40" spans="1:22" ht="15.75" thickBot="1">
      <c r="A40" s="341"/>
      <c r="B40" s="336"/>
      <c r="C40" s="331"/>
      <c r="D40" s="331"/>
      <c r="E40" s="331"/>
      <c r="F40" s="331"/>
      <c r="G40" s="331"/>
      <c r="H40" s="20" t="s">
        <v>159</v>
      </c>
      <c r="I40" s="25"/>
      <c r="J40" s="14"/>
      <c r="K40" s="14"/>
      <c r="L40" s="14"/>
      <c r="M40" s="14"/>
      <c r="N40" s="14"/>
      <c r="O40" s="14"/>
      <c r="P40" s="14"/>
      <c r="Q40" s="14"/>
      <c r="R40" s="14"/>
      <c r="S40" s="14"/>
      <c r="T40" s="14"/>
      <c r="U40" s="14"/>
      <c r="V40" s="14"/>
    </row>
    <row r="41" spans="1:22" ht="35.25" thickBot="1">
      <c r="A41" s="341"/>
      <c r="B41" s="336"/>
      <c r="C41" s="331"/>
      <c r="D41" s="331"/>
      <c r="E41" s="331"/>
      <c r="F41" s="331"/>
      <c r="G41" s="331"/>
      <c r="H41" s="20" t="s">
        <v>160</v>
      </c>
      <c r="I41" s="25"/>
      <c r="J41" s="14"/>
      <c r="K41" s="14"/>
      <c r="L41" s="14"/>
      <c r="M41" s="14"/>
      <c r="N41" s="14"/>
      <c r="O41" s="14"/>
      <c r="P41" s="14"/>
      <c r="Q41" s="14"/>
      <c r="R41" s="14"/>
      <c r="S41" s="14"/>
      <c r="T41" s="14"/>
      <c r="U41" s="14"/>
      <c r="V41" s="14"/>
    </row>
    <row r="42" spans="1:22" ht="46.5" thickBot="1">
      <c r="A42" s="341"/>
      <c r="B42" s="336"/>
      <c r="C42" s="331"/>
      <c r="D42" s="331"/>
      <c r="E42" s="331"/>
      <c r="F42" s="331"/>
      <c r="G42" s="331"/>
      <c r="H42" s="20" t="s">
        <v>162</v>
      </c>
      <c r="I42" s="25"/>
      <c r="J42" s="14"/>
      <c r="K42" s="14"/>
      <c r="L42" s="14"/>
      <c r="M42" s="14"/>
      <c r="N42" s="14"/>
      <c r="O42" s="14"/>
      <c r="P42" s="14"/>
      <c r="Q42" s="14"/>
      <c r="R42" s="14"/>
      <c r="S42" s="14"/>
      <c r="T42" s="14"/>
      <c r="U42" s="14"/>
      <c r="V42" s="14"/>
    </row>
    <row r="43" spans="1:22" ht="15.75" thickBot="1">
      <c r="A43" s="342"/>
      <c r="B43" s="337"/>
      <c r="C43" s="331"/>
      <c r="D43" s="331"/>
      <c r="E43" s="331"/>
      <c r="F43" s="331"/>
      <c r="G43" s="331"/>
      <c r="H43" s="23" t="s">
        <v>2</v>
      </c>
      <c r="I43" s="24"/>
      <c r="J43" s="14"/>
      <c r="K43" s="14"/>
      <c r="L43" s="14"/>
      <c r="M43" s="14"/>
      <c r="N43" s="14"/>
      <c r="O43" s="14"/>
      <c r="P43" s="14"/>
      <c r="Q43" s="14"/>
      <c r="R43" s="14"/>
      <c r="S43" s="14"/>
      <c r="T43" s="14"/>
      <c r="U43" s="14"/>
      <c r="V43" s="14"/>
    </row>
    <row r="44" spans="1:22" ht="16.5" thickBot="1" thickTop="1">
      <c r="A44" s="332" t="s">
        <v>38</v>
      </c>
      <c r="B44" s="335" t="str">
        <f>+Objetivos!G15</f>
        <v>identificación de oportunidades de negocios y diversificación de mercados</v>
      </c>
      <c r="C44" s="331" t="s">
        <v>99</v>
      </c>
      <c r="D44" s="331" t="s">
        <v>98</v>
      </c>
      <c r="E44" s="331" t="s">
        <v>120</v>
      </c>
      <c r="F44" s="331" t="s">
        <v>92</v>
      </c>
      <c r="G44" s="331" t="s">
        <v>91</v>
      </c>
      <c r="H44" s="20" t="s">
        <v>71</v>
      </c>
      <c r="I44" s="18"/>
      <c r="J44" s="14"/>
      <c r="K44" s="14"/>
      <c r="L44" s="14"/>
      <c r="M44" s="14"/>
      <c r="N44" s="14"/>
      <c r="O44" s="14"/>
      <c r="P44" s="14"/>
      <c r="Q44" s="14"/>
      <c r="R44" s="14"/>
      <c r="S44" s="14"/>
      <c r="T44" s="14"/>
      <c r="U44" s="14"/>
      <c r="V44" s="14"/>
    </row>
    <row r="45" spans="1:22" ht="46.5" thickBot="1">
      <c r="A45" s="333"/>
      <c r="B45" s="336"/>
      <c r="C45" s="331"/>
      <c r="D45" s="331"/>
      <c r="E45" s="331"/>
      <c r="F45" s="331"/>
      <c r="G45" s="331"/>
      <c r="H45" s="20" t="s">
        <v>145</v>
      </c>
      <c r="I45" s="18"/>
      <c r="J45" s="14"/>
      <c r="K45" s="14"/>
      <c r="L45" s="14"/>
      <c r="M45" s="14"/>
      <c r="N45" s="14"/>
      <c r="O45" s="14"/>
      <c r="P45" s="14"/>
      <c r="Q45" s="14"/>
      <c r="R45" s="14"/>
      <c r="S45" s="14"/>
      <c r="T45" s="14"/>
      <c r="U45" s="14"/>
      <c r="V45" s="14"/>
    </row>
    <row r="46" spans="1:22" ht="24" thickBot="1">
      <c r="A46" s="333"/>
      <c r="B46" s="336"/>
      <c r="C46" s="331"/>
      <c r="D46" s="331"/>
      <c r="E46" s="331"/>
      <c r="F46" s="331"/>
      <c r="G46" s="331"/>
      <c r="H46" s="20" t="s">
        <v>86</v>
      </c>
      <c r="I46" s="18"/>
      <c r="J46" s="14"/>
      <c r="K46" s="14"/>
      <c r="L46" s="14"/>
      <c r="M46" s="14"/>
      <c r="N46" s="14"/>
      <c r="O46" s="14"/>
      <c r="P46" s="14"/>
      <c r="Q46" s="14"/>
      <c r="R46" s="14"/>
      <c r="S46" s="14"/>
      <c r="T46" s="14"/>
      <c r="U46" s="14"/>
      <c r="V46" s="14"/>
    </row>
    <row r="47" spans="1:22" ht="35.25" thickBot="1">
      <c r="A47" s="333"/>
      <c r="B47" s="336"/>
      <c r="C47" s="331"/>
      <c r="D47" s="331"/>
      <c r="E47" s="331"/>
      <c r="F47" s="331"/>
      <c r="G47" s="331"/>
      <c r="H47" s="20" t="s">
        <v>148</v>
      </c>
      <c r="I47" s="18"/>
      <c r="J47" s="14"/>
      <c r="K47" s="14"/>
      <c r="L47" s="14"/>
      <c r="M47" s="14"/>
      <c r="N47" s="14"/>
      <c r="O47" s="14"/>
      <c r="P47" s="14"/>
      <c r="Q47" s="14"/>
      <c r="R47" s="14"/>
      <c r="S47" s="14"/>
      <c r="T47" s="14"/>
      <c r="U47" s="14"/>
      <c r="V47" s="14"/>
    </row>
    <row r="48" spans="1:22" ht="24" thickBot="1">
      <c r="A48" s="333"/>
      <c r="B48" s="336"/>
      <c r="C48" s="331"/>
      <c r="D48" s="331"/>
      <c r="E48" s="331"/>
      <c r="F48" s="331"/>
      <c r="G48" s="331"/>
      <c r="H48" s="20" t="s">
        <v>143</v>
      </c>
      <c r="I48" s="18"/>
      <c r="J48" s="14"/>
      <c r="K48" s="14"/>
      <c r="L48" s="14"/>
      <c r="M48" s="14"/>
      <c r="N48" s="14"/>
      <c r="O48" s="14"/>
      <c r="P48" s="14"/>
      <c r="Q48" s="14"/>
      <c r="R48" s="14"/>
      <c r="S48" s="14"/>
      <c r="T48" s="14"/>
      <c r="U48" s="14"/>
      <c r="V48" s="14"/>
    </row>
    <row r="49" spans="1:22" ht="35.25" thickBot="1">
      <c r="A49" s="333"/>
      <c r="B49" s="336"/>
      <c r="C49" s="331"/>
      <c r="D49" s="331"/>
      <c r="E49" s="331"/>
      <c r="F49" s="331"/>
      <c r="G49" s="331"/>
      <c r="H49" s="20" t="s">
        <v>153</v>
      </c>
      <c r="I49" s="18"/>
      <c r="J49" s="14"/>
      <c r="K49" s="14"/>
      <c r="L49" s="14"/>
      <c r="M49" s="14"/>
      <c r="N49" s="14"/>
      <c r="O49" s="14"/>
      <c r="P49" s="14"/>
      <c r="Q49" s="14"/>
      <c r="R49" s="14"/>
      <c r="S49" s="14"/>
      <c r="T49" s="14"/>
      <c r="U49" s="14"/>
      <c r="V49" s="14"/>
    </row>
    <row r="50" spans="1:22" ht="24" thickBot="1">
      <c r="A50" s="333"/>
      <c r="B50" s="336"/>
      <c r="C50" s="331"/>
      <c r="D50" s="331"/>
      <c r="E50" s="331"/>
      <c r="F50" s="331"/>
      <c r="G50" s="331"/>
      <c r="H50" s="20" t="s">
        <v>155</v>
      </c>
      <c r="I50" s="18"/>
      <c r="J50" s="14"/>
      <c r="K50" s="14"/>
      <c r="L50" s="14"/>
      <c r="M50" s="14"/>
      <c r="N50" s="14"/>
      <c r="O50" s="14"/>
      <c r="P50" s="14"/>
      <c r="Q50" s="14"/>
      <c r="R50" s="14"/>
      <c r="S50" s="14"/>
      <c r="T50" s="14"/>
      <c r="U50" s="14"/>
      <c r="V50" s="14"/>
    </row>
    <row r="51" spans="1:22" ht="24" thickBot="1">
      <c r="A51" s="333"/>
      <c r="B51" s="336"/>
      <c r="C51" s="331"/>
      <c r="D51" s="331"/>
      <c r="E51" s="331"/>
      <c r="F51" s="331"/>
      <c r="G51" s="331"/>
      <c r="H51" s="20" t="s">
        <v>144</v>
      </c>
      <c r="I51" s="18"/>
      <c r="J51" s="14"/>
      <c r="K51" s="14"/>
      <c r="L51" s="14"/>
      <c r="M51" s="14"/>
      <c r="N51" s="14"/>
      <c r="O51" s="14"/>
      <c r="P51" s="14"/>
      <c r="Q51" s="14"/>
      <c r="R51" s="14"/>
      <c r="S51" s="14"/>
      <c r="T51" s="14"/>
      <c r="U51" s="14"/>
      <c r="V51" s="14"/>
    </row>
    <row r="52" spans="1:22" ht="69" thickBot="1">
      <c r="A52" s="333"/>
      <c r="B52" s="336"/>
      <c r="C52" s="331"/>
      <c r="D52" s="331"/>
      <c r="E52" s="331"/>
      <c r="F52" s="331"/>
      <c r="G52" s="331"/>
      <c r="H52" s="20" t="s">
        <v>163</v>
      </c>
      <c r="I52" s="18"/>
      <c r="J52" s="14"/>
      <c r="K52" s="14"/>
      <c r="L52" s="14"/>
      <c r="M52" s="14"/>
      <c r="N52" s="14"/>
      <c r="O52" s="14"/>
      <c r="P52" s="14"/>
      <c r="Q52" s="14"/>
      <c r="R52" s="14"/>
      <c r="S52" s="14"/>
      <c r="T52" s="14"/>
      <c r="U52" s="14"/>
      <c r="V52" s="14"/>
    </row>
    <row r="53" spans="1:22" ht="46.5" thickBot="1">
      <c r="A53" s="333"/>
      <c r="B53" s="336"/>
      <c r="C53" s="331"/>
      <c r="D53" s="331"/>
      <c r="E53" s="331"/>
      <c r="F53" s="331"/>
      <c r="G53" s="331"/>
      <c r="H53" s="20" t="s">
        <v>164</v>
      </c>
      <c r="I53" s="18"/>
      <c r="J53" s="14"/>
      <c r="K53" s="14"/>
      <c r="L53" s="14"/>
      <c r="M53" s="14"/>
      <c r="N53" s="14"/>
      <c r="O53" s="14"/>
      <c r="P53" s="14"/>
      <c r="Q53" s="14"/>
      <c r="R53" s="14"/>
      <c r="S53" s="14"/>
      <c r="T53" s="14"/>
      <c r="U53" s="14"/>
      <c r="V53" s="14"/>
    </row>
    <row r="54" spans="1:22" ht="15.75" thickBot="1">
      <c r="A54" s="333"/>
      <c r="B54" s="336"/>
      <c r="C54" s="331"/>
      <c r="D54" s="331"/>
      <c r="E54" s="331"/>
      <c r="F54" s="331"/>
      <c r="G54" s="331"/>
      <c r="H54" s="38" t="s">
        <v>56</v>
      </c>
      <c r="I54" s="18"/>
      <c r="J54" s="14"/>
      <c r="K54" s="14"/>
      <c r="L54" s="14"/>
      <c r="M54" s="14"/>
      <c r="N54" s="14"/>
      <c r="O54" s="14"/>
      <c r="P54" s="14"/>
      <c r="Q54" s="14"/>
      <c r="R54" s="14"/>
      <c r="S54" s="14"/>
      <c r="T54" s="14"/>
      <c r="U54" s="14"/>
      <c r="V54" s="14"/>
    </row>
    <row r="55" spans="1:22" ht="15.75" thickBot="1">
      <c r="A55" s="334"/>
      <c r="B55" s="337"/>
      <c r="C55" s="331"/>
      <c r="D55" s="331"/>
      <c r="E55" s="331"/>
      <c r="F55" s="331"/>
      <c r="G55" s="331"/>
      <c r="H55" s="229" t="s">
        <v>2267</v>
      </c>
      <c r="I55" s="14" t="s">
        <v>2268</v>
      </c>
      <c r="J55" s="14"/>
      <c r="K55" s="14"/>
      <c r="L55" s="14"/>
      <c r="M55" s="14"/>
      <c r="N55" s="14"/>
      <c r="O55" s="14"/>
      <c r="P55" s="14"/>
      <c r="Q55" s="14"/>
      <c r="R55" s="14"/>
      <c r="S55" s="14"/>
      <c r="T55" s="14"/>
      <c r="U55" s="14"/>
      <c r="V55" s="14"/>
    </row>
    <row r="56" spans="1:22" ht="24.75" thickBot="1" thickTop="1">
      <c r="A56" s="332" t="s">
        <v>39</v>
      </c>
      <c r="B56" s="335" t="str">
        <f>+Objetivos!G16</f>
        <v>eficiente vinculación artesanos-gobierno</v>
      </c>
      <c r="C56" s="331" t="s">
        <v>48</v>
      </c>
      <c r="D56" s="331" t="s">
        <v>101</v>
      </c>
      <c r="E56" s="331" t="s">
        <v>121</v>
      </c>
      <c r="F56" s="331" t="s">
        <v>92</v>
      </c>
      <c r="G56" s="331" t="s">
        <v>122</v>
      </c>
      <c r="H56" s="23" t="s">
        <v>47</v>
      </c>
      <c r="I56" s="14"/>
      <c r="J56" s="14"/>
      <c r="K56" s="14"/>
      <c r="L56" s="14"/>
      <c r="M56" s="14"/>
      <c r="N56" s="14"/>
      <c r="O56" s="14"/>
      <c r="P56" s="14"/>
      <c r="Q56" s="14"/>
      <c r="R56" s="14"/>
      <c r="S56" s="14"/>
      <c r="T56" s="14"/>
      <c r="U56" s="14"/>
      <c r="V56" s="14"/>
    </row>
    <row r="57" spans="1:22" ht="35.25" thickBot="1">
      <c r="A57" s="333"/>
      <c r="B57" s="336"/>
      <c r="C57" s="331"/>
      <c r="D57" s="331"/>
      <c r="E57" s="331"/>
      <c r="F57" s="331"/>
      <c r="G57" s="331"/>
      <c r="H57" s="20" t="s">
        <v>154</v>
      </c>
      <c r="I57" s="26"/>
      <c r="J57" s="14"/>
      <c r="K57" s="14"/>
      <c r="L57" s="14"/>
      <c r="M57" s="14"/>
      <c r="N57" s="14"/>
      <c r="O57" s="14"/>
      <c r="P57" s="14"/>
      <c r="Q57" s="14"/>
      <c r="R57" s="14"/>
      <c r="S57" s="14"/>
      <c r="T57" s="14"/>
      <c r="U57" s="14"/>
      <c r="V57" s="14"/>
    </row>
    <row r="58" spans="1:22" ht="15.75" thickBot="1">
      <c r="A58" s="333"/>
      <c r="B58" s="336"/>
      <c r="C58" s="331"/>
      <c r="D58" s="331"/>
      <c r="E58" s="331"/>
      <c r="F58" s="331"/>
      <c r="G58" s="331"/>
      <c r="H58" s="23" t="s">
        <v>150</v>
      </c>
      <c r="I58" s="26"/>
      <c r="J58" s="14"/>
      <c r="K58" s="14"/>
      <c r="L58" s="14"/>
      <c r="M58" s="14"/>
      <c r="N58" s="14"/>
      <c r="O58" s="14"/>
      <c r="P58" s="14"/>
      <c r="Q58" s="14"/>
      <c r="R58" s="14"/>
      <c r="S58" s="14"/>
      <c r="T58" s="14"/>
      <c r="U58" s="14"/>
      <c r="V58" s="14"/>
    </row>
    <row r="59" spans="1:22" ht="24" thickBot="1">
      <c r="A59" s="333"/>
      <c r="B59" s="336"/>
      <c r="C59" s="331"/>
      <c r="D59" s="331"/>
      <c r="E59" s="331"/>
      <c r="F59" s="331"/>
      <c r="G59" s="331"/>
      <c r="H59" s="23" t="s">
        <v>52</v>
      </c>
      <c r="I59" s="27" t="s">
        <v>53</v>
      </c>
      <c r="J59" s="14"/>
      <c r="K59" s="14"/>
      <c r="L59" s="14"/>
      <c r="M59" s="14"/>
      <c r="N59" s="14"/>
      <c r="O59" s="14"/>
      <c r="P59" s="14"/>
      <c r="Q59" s="14"/>
      <c r="R59" s="14"/>
      <c r="S59" s="14"/>
      <c r="T59" s="14"/>
      <c r="U59" s="14"/>
      <c r="V59" s="14"/>
    </row>
    <row r="60" spans="1:22" ht="35.25" thickBot="1">
      <c r="A60" s="333"/>
      <c r="B60" s="336"/>
      <c r="C60" s="331"/>
      <c r="D60" s="331"/>
      <c r="E60" s="331"/>
      <c r="F60" s="331"/>
      <c r="G60" s="331"/>
      <c r="H60" s="23" t="s">
        <v>43</v>
      </c>
      <c r="I60" s="27"/>
      <c r="J60" s="14"/>
      <c r="K60" s="14"/>
      <c r="L60" s="14"/>
      <c r="M60" s="14"/>
      <c r="N60" s="14"/>
      <c r="O60" s="14"/>
      <c r="P60" s="14"/>
      <c r="Q60" s="14"/>
      <c r="R60" s="14"/>
      <c r="S60" s="14"/>
      <c r="T60" s="14"/>
      <c r="U60" s="14"/>
      <c r="V60" s="14"/>
    </row>
    <row r="61" spans="1:22" ht="35.25" thickBot="1">
      <c r="A61" s="333"/>
      <c r="B61" s="336"/>
      <c r="C61" s="331"/>
      <c r="D61" s="331"/>
      <c r="E61" s="331"/>
      <c r="F61" s="331"/>
      <c r="G61" s="331"/>
      <c r="H61" s="37" t="s">
        <v>165</v>
      </c>
      <c r="I61" s="24"/>
      <c r="J61" s="14"/>
      <c r="K61" s="14"/>
      <c r="L61" s="14"/>
      <c r="M61" s="14"/>
      <c r="N61" s="14"/>
      <c r="O61" s="14"/>
      <c r="P61" s="14"/>
      <c r="Q61" s="14"/>
      <c r="R61" s="14"/>
      <c r="S61" s="14"/>
      <c r="T61" s="14"/>
      <c r="U61" s="14"/>
      <c r="V61" s="14"/>
    </row>
    <row r="62" spans="1:22" ht="24" thickBot="1">
      <c r="A62" s="338" t="s">
        <v>70</v>
      </c>
      <c r="B62" s="339" t="str">
        <f>+Objetivos!G17</f>
        <v> </v>
      </c>
      <c r="C62" s="330" t="s">
        <v>81</v>
      </c>
      <c r="D62" s="330" t="s">
        <v>100</v>
      </c>
      <c r="E62" s="330" t="s">
        <v>88</v>
      </c>
      <c r="F62" s="330" t="s">
        <v>92</v>
      </c>
      <c r="G62" s="330" t="s">
        <v>110</v>
      </c>
      <c r="H62" s="23" t="s">
        <v>42</v>
      </c>
      <c r="I62" s="14"/>
      <c r="J62" s="14"/>
      <c r="K62" s="14"/>
      <c r="L62" s="14"/>
      <c r="M62" s="14"/>
      <c r="N62" s="14"/>
      <c r="O62" s="14"/>
      <c r="P62" s="14"/>
      <c r="Q62" s="14"/>
      <c r="R62" s="14"/>
      <c r="S62" s="14"/>
      <c r="T62" s="14"/>
      <c r="U62" s="14"/>
      <c r="V62" s="14"/>
    </row>
    <row r="63" spans="1:22" ht="46.5" thickBot="1">
      <c r="A63" s="338"/>
      <c r="B63" s="339"/>
      <c r="C63" s="330"/>
      <c r="D63" s="330"/>
      <c r="E63" s="330"/>
      <c r="F63" s="330"/>
      <c r="G63" s="330"/>
      <c r="H63" s="23" t="s">
        <v>147</v>
      </c>
      <c r="I63" s="14"/>
      <c r="J63" s="14"/>
      <c r="K63" s="14"/>
      <c r="L63" s="14"/>
      <c r="M63" s="14"/>
      <c r="N63" s="14"/>
      <c r="O63" s="14"/>
      <c r="P63" s="14"/>
      <c r="Q63" s="14"/>
      <c r="R63" s="14"/>
      <c r="S63" s="14"/>
      <c r="T63" s="14"/>
      <c r="U63" s="14"/>
      <c r="V63" s="14"/>
    </row>
    <row r="64" spans="1:22" ht="24" thickBot="1">
      <c r="A64" s="338"/>
      <c r="B64" s="339"/>
      <c r="C64" s="330"/>
      <c r="D64" s="330"/>
      <c r="E64" s="330"/>
      <c r="F64" s="330"/>
      <c r="G64" s="330"/>
      <c r="H64" s="23" t="s">
        <v>166</v>
      </c>
      <c r="I64" s="14"/>
      <c r="J64" s="14"/>
      <c r="K64" s="14"/>
      <c r="L64" s="14"/>
      <c r="M64" s="14"/>
      <c r="N64" s="14"/>
      <c r="O64" s="14"/>
      <c r="P64" s="14"/>
      <c r="Q64" s="14"/>
      <c r="R64" s="14"/>
      <c r="S64" s="14"/>
      <c r="T64" s="14"/>
      <c r="U64" s="14"/>
      <c r="V64" s="14"/>
    </row>
    <row r="65" spans="1:22" ht="24" thickBot="1">
      <c r="A65" s="338"/>
      <c r="B65" s="339"/>
      <c r="C65" s="330"/>
      <c r="D65" s="330"/>
      <c r="E65" s="330"/>
      <c r="F65" s="330"/>
      <c r="G65" s="330"/>
      <c r="H65" s="23" t="s">
        <v>45</v>
      </c>
      <c r="I65" s="14"/>
      <c r="J65" s="14"/>
      <c r="K65" s="14"/>
      <c r="L65" s="14"/>
      <c r="M65" s="14"/>
      <c r="N65" s="14"/>
      <c r="O65" s="14"/>
      <c r="P65" s="14"/>
      <c r="Q65" s="14"/>
      <c r="R65" s="14"/>
      <c r="S65" s="14"/>
      <c r="T65" s="14"/>
      <c r="U65" s="14"/>
      <c r="V65" s="14"/>
    </row>
  </sheetData>
  <sheetProtection/>
  <mergeCells count="61">
    <mergeCell ref="A1:B1"/>
    <mergeCell ref="C1:O1"/>
    <mergeCell ref="A2:B2"/>
    <mergeCell ref="A8:A10"/>
    <mergeCell ref="B8:B10"/>
    <mergeCell ref="C8:C10"/>
    <mergeCell ref="D8:D10"/>
    <mergeCell ref="E8:E10"/>
    <mergeCell ref="C11:C13"/>
    <mergeCell ref="D11:D13"/>
    <mergeCell ref="E11:E13"/>
    <mergeCell ref="F11:F13"/>
    <mergeCell ref="K3:V3"/>
    <mergeCell ref="C2:V2"/>
    <mergeCell ref="F8:F10"/>
    <mergeCell ref="G8:G10"/>
    <mergeCell ref="G11:G13"/>
    <mergeCell ref="A14:A16"/>
    <mergeCell ref="B14:B16"/>
    <mergeCell ref="C14:C16"/>
    <mergeCell ref="D14:D16"/>
    <mergeCell ref="E14:E16"/>
    <mergeCell ref="F14:F16"/>
    <mergeCell ref="G14:G16"/>
    <mergeCell ref="A11:A13"/>
    <mergeCell ref="B11:B13"/>
    <mergeCell ref="E33:E43"/>
    <mergeCell ref="F33:F43"/>
    <mergeCell ref="G33:G43"/>
    <mergeCell ref="A20:A31"/>
    <mergeCell ref="B20:B31"/>
    <mergeCell ref="C20:C31"/>
    <mergeCell ref="D20:D31"/>
    <mergeCell ref="F44:F55"/>
    <mergeCell ref="E20:E31"/>
    <mergeCell ref="F20:F31"/>
    <mergeCell ref="A56:A61"/>
    <mergeCell ref="B56:B61"/>
    <mergeCell ref="C56:C61"/>
    <mergeCell ref="D56:D61"/>
    <mergeCell ref="E56:E61"/>
    <mergeCell ref="C62:C65"/>
    <mergeCell ref="G20:G31"/>
    <mergeCell ref="A33:A43"/>
    <mergeCell ref="B33:B43"/>
    <mergeCell ref="C33:C43"/>
    <mergeCell ref="D33:D43"/>
    <mergeCell ref="E62:E65"/>
    <mergeCell ref="C44:C55"/>
    <mergeCell ref="D44:D55"/>
    <mergeCell ref="E44:E55"/>
    <mergeCell ref="D62:D65"/>
    <mergeCell ref="G44:G55"/>
    <mergeCell ref="F62:F65"/>
    <mergeCell ref="F56:F61"/>
    <mergeCell ref="G56:G61"/>
    <mergeCell ref="A44:A55"/>
    <mergeCell ref="B44:B55"/>
    <mergeCell ref="G62:G65"/>
    <mergeCell ref="A62:A65"/>
    <mergeCell ref="B62:B65"/>
  </mergeCells>
  <printOptions/>
  <pageMargins left="0.7086614173228347" right="0.7086614173228347" top="0.7480314960629921" bottom="0.7480314960629921"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dimension ref="A1:Q41"/>
  <sheetViews>
    <sheetView zoomScalePageLayoutView="0" workbookViewId="0" topLeftCell="A1">
      <selection activeCell="I4" sqref="I4"/>
    </sheetView>
  </sheetViews>
  <sheetFormatPr defaultColWidth="11.421875" defaultRowHeight="15"/>
  <sheetData>
    <row r="1" spans="1:17" ht="19.5" thickBot="1">
      <c r="A1" s="356" t="s">
        <v>213</v>
      </c>
      <c r="B1" s="357"/>
      <c r="C1" s="357"/>
      <c r="D1" s="357"/>
      <c r="E1" s="357"/>
      <c r="F1" s="357"/>
      <c r="G1" s="357"/>
      <c r="H1" s="357"/>
      <c r="I1" s="357"/>
      <c r="J1" s="45"/>
      <c r="K1" s="45"/>
      <c r="L1" s="45"/>
      <c r="M1" s="45"/>
      <c r="N1" s="45"/>
      <c r="O1" s="45"/>
      <c r="P1" s="45"/>
      <c r="Q1" s="45"/>
    </row>
    <row r="2" spans="1:17" ht="90.75" thickBot="1">
      <c r="A2" s="46" t="s">
        <v>214</v>
      </c>
      <c r="B2" s="47" t="s">
        <v>215</v>
      </c>
      <c r="C2" s="48" t="s">
        <v>216</v>
      </c>
      <c r="D2" s="46" t="s">
        <v>217</v>
      </c>
      <c r="E2" s="49" t="s">
        <v>218</v>
      </c>
      <c r="F2" s="49" t="s">
        <v>219</v>
      </c>
      <c r="G2" s="49" t="s">
        <v>220</v>
      </c>
      <c r="H2" s="49" t="s">
        <v>221</v>
      </c>
      <c r="I2" s="50" t="s">
        <v>222</v>
      </c>
      <c r="J2" s="51" t="s">
        <v>223</v>
      </c>
      <c r="K2" s="52" t="s">
        <v>224</v>
      </c>
      <c r="L2" s="53" t="s">
        <v>225</v>
      </c>
      <c r="M2" s="52" t="s">
        <v>226</v>
      </c>
      <c r="N2" s="53" t="s">
        <v>227</v>
      </c>
      <c r="O2" s="52" t="s">
        <v>228</v>
      </c>
      <c r="P2" s="54" t="s">
        <v>229</v>
      </c>
      <c r="Q2" s="45"/>
    </row>
    <row r="3" spans="1:17" ht="111" thickBot="1">
      <c r="A3" s="358" t="s">
        <v>230</v>
      </c>
      <c r="B3" s="361" t="s">
        <v>231</v>
      </c>
      <c r="C3" s="364" t="s">
        <v>232</v>
      </c>
      <c r="D3" s="55" t="s">
        <v>233</v>
      </c>
      <c r="E3" s="56"/>
      <c r="F3" s="56"/>
      <c r="G3" s="56"/>
      <c r="H3" s="56"/>
      <c r="I3" s="56"/>
      <c r="J3" s="45"/>
      <c r="K3" s="45"/>
      <c r="L3" s="45"/>
      <c r="M3" s="45"/>
      <c r="N3" s="45"/>
      <c r="O3" s="45"/>
      <c r="P3" s="45"/>
      <c r="Q3" s="45"/>
    </row>
    <row r="4" spans="1:17" ht="111" thickBot="1">
      <c r="A4" s="359"/>
      <c r="B4" s="362"/>
      <c r="C4" s="365"/>
      <c r="D4" s="57" t="s">
        <v>234</v>
      </c>
      <c r="E4" s="56"/>
      <c r="F4" s="56"/>
      <c r="G4" s="56"/>
      <c r="H4" s="56"/>
      <c r="I4" s="56"/>
      <c r="J4" s="45"/>
      <c r="K4" s="45"/>
      <c r="L4" s="45"/>
      <c r="M4" s="45"/>
      <c r="N4" s="45"/>
      <c r="O4" s="45"/>
      <c r="P4" s="45"/>
      <c r="Q4" s="45"/>
    </row>
    <row r="5" spans="1:17" ht="252.75" thickBot="1">
      <c r="A5" s="359"/>
      <c r="B5" s="362"/>
      <c r="C5" s="365"/>
      <c r="D5" s="57" t="s">
        <v>235</v>
      </c>
      <c r="E5" s="56"/>
      <c r="F5" s="56"/>
      <c r="G5" s="56"/>
      <c r="H5" s="56"/>
      <c r="I5" s="56"/>
      <c r="J5" s="45"/>
      <c r="K5" s="45"/>
      <c r="L5" s="45"/>
      <c r="M5" s="45"/>
      <c r="N5" s="45"/>
      <c r="O5" s="45"/>
      <c r="P5" s="45"/>
      <c r="Q5" s="45"/>
    </row>
    <row r="6" spans="1:17" ht="77.25" thickBot="1">
      <c r="A6" s="359"/>
      <c r="B6" s="362"/>
      <c r="C6" s="366"/>
      <c r="D6" s="58" t="s">
        <v>236</v>
      </c>
      <c r="E6" s="56"/>
      <c r="F6" s="56"/>
      <c r="G6" s="56"/>
      <c r="H6" s="56"/>
      <c r="I6" s="56"/>
      <c r="J6" s="45"/>
      <c r="K6" s="45"/>
      <c r="L6" s="45"/>
      <c r="M6" s="45"/>
      <c r="N6" s="45"/>
      <c r="O6" s="45"/>
      <c r="P6" s="45"/>
      <c r="Q6" s="45"/>
    </row>
    <row r="7" spans="1:17" ht="228.75" thickBot="1">
      <c r="A7" s="359"/>
      <c r="B7" s="363"/>
      <c r="C7" s="59" t="s">
        <v>237</v>
      </c>
      <c r="D7" s="60" t="s">
        <v>238</v>
      </c>
      <c r="E7" s="56"/>
      <c r="F7" s="56"/>
      <c r="G7" s="56"/>
      <c r="H7" s="56"/>
      <c r="I7" s="56"/>
      <c r="J7" s="45"/>
      <c r="K7" s="45"/>
      <c r="L7" s="45"/>
      <c r="M7" s="45"/>
      <c r="N7" s="45"/>
      <c r="O7" s="45"/>
      <c r="P7" s="45"/>
      <c r="Q7" s="45"/>
    </row>
    <row r="8" spans="1:17" ht="221.25" thickBot="1">
      <c r="A8" s="359"/>
      <c r="B8" s="367" t="s">
        <v>239</v>
      </c>
      <c r="C8" s="368" t="s">
        <v>240</v>
      </c>
      <c r="D8" s="57" t="s">
        <v>241</v>
      </c>
      <c r="E8" s="56"/>
      <c r="F8" s="56"/>
      <c r="G8" s="56"/>
      <c r="H8" s="56"/>
      <c r="I8" s="56"/>
      <c r="J8" s="45"/>
      <c r="K8" s="45"/>
      <c r="L8" s="45"/>
      <c r="M8" s="45"/>
      <c r="N8" s="45"/>
      <c r="O8" s="45"/>
      <c r="P8" s="45"/>
      <c r="Q8" s="45"/>
    </row>
    <row r="9" spans="1:17" ht="95.25" thickBot="1">
      <c r="A9" s="359"/>
      <c r="B9" s="365"/>
      <c r="C9" s="369"/>
      <c r="D9" s="57" t="s">
        <v>242</v>
      </c>
      <c r="E9" s="56"/>
      <c r="F9" s="56"/>
      <c r="G9" s="56"/>
      <c r="H9" s="56"/>
      <c r="I9" s="56"/>
      <c r="J9" s="45"/>
      <c r="K9" s="45"/>
      <c r="L9" s="45"/>
      <c r="M9" s="45"/>
      <c r="N9" s="45"/>
      <c r="O9" s="45"/>
      <c r="P9" s="45"/>
      <c r="Q9" s="45"/>
    </row>
    <row r="10" spans="1:17" ht="237" thickBot="1">
      <c r="A10" s="359"/>
      <c r="B10" s="365"/>
      <c r="C10" s="369"/>
      <c r="D10" s="57" t="s">
        <v>243</v>
      </c>
      <c r="E10" s="56"/>
      <c r="F10" s="56"/>
      <c r="G10" s="56"/>
      <c r="H10" s="56"/>
      <c r="I10" s="56"/>
      <c r="J10" s="45"/>
      <c r="K10" s="45"/>
      <c r="L10" s="45"/>
      <c r="M10" s="45"/>
      <c r="N10" s="45"/>
      <c r="O10" s="45"/>
      <c r="P10" s="45"/>
      <c r="Q10" s="45"/>
    </row>
    <row r="11" spans="1:17" ht="158.25" thickBot="1">
      <c r="A11" s="359"/>
      <c r="B11" s="366"/>
      <c r="C11" s="355"/>
      <c r="D11" s="57" t="s">
        <v>244</v>
      </c>
      <c r="E11" s="56"/>
      <c r="F11" s="56"/>
      <c r="G11" s="56"/>
      <c r="H11" s="56"/>
      <c r="I11" s="56"/>
      <c r="J11" s="45"/>
      <c r="K11" s="45"/>
      <c r="L11" s="45"/>
      <c r="M11" s="45"/>
      <c r="N11" s="45"/>
      <c r="O11" s="45"/>
      <c r="P11" s="45"/>
      <c r="Q11" s="45"/>
    </row>
    <row r="12" spans="1:17" ht="174" thickBot="1">
      <c r="A12" s="360"/>
      <c r="B12" s="61" t="s">
        <v>245</v>
      </c>
      <c r="C12" s="62" t="s">
        <v>246</v>
      </c>
      <c r="D12" s="57" t="s">
        <v>247</v>
      </c>
      <c r="E12" s="56"/>
      <c r="F12" s="56"/>
      <c r="G12" s="56"/>
      <c r="H12" s="56"/>
      <c r="I12" s="56"/>
      <c r="J12" s="45"/>
      <c r="K12" s="45"/>
      <c r="L12" s="45"/>
      <c r="M12" s="45"/>
      <c r="N12" s="45"/>
      <c r="O12" s="45"/>
      <c r="P12" s="45"/>
      <c r="Q12" s="45"/>
    </row>
    <row r="13" spans="1:17" ht="15.75" thickBot="1">
      <c r="A13" s="63"/>
      <c r="B13" s="64"/>
      <c r="C13" s="64"/>
      <c r="D13" s="65"/>
      <c r="E13" s="56"/>
      <c r="F13" s="56"/>
      <c r="G13" s="56"/>
      <c r="H13" s="56"/>
      <c r="I13" s="56"/>
      <c r="J13" s="45"/>
      <c r="K13" s="45"/>
      <c r="L13" s="45"/>
      <c r="M13" s="45"/>
      <c r="N13" s="45"/>
      <c r="O13" s="45"/>
      <c r="P13" s="45"/>
      <c r="Q13" s="45"/>
    </row>
    <row r="14" spans="1:17" ht="129" thickBot="1">
      <c r="A14" s="370" t="s">
        <v>248</v>
      </c>
      <c r="B14" s="66" t="s">
        <v>249</v>
      </c>
      <c r="C14" s="66" t="s">
        <v>250</v>
      </c>
      <c r="D14" s="67"/>
      <c r="E14" s="56"/>
      <c r="F14" s="56"/>
      <c r="G14" s="56"/>
      <c r="H14" s="56"/>
      <c r="I14" s="56"/>
      <c r="J14" s="45"/>
      <c r="K14" s="45"/>
      <c r="L14" s="45"/>
      <c r="M14" s="45"/>
      <c r="N14" s="45"/>
      <c r="O14" s="45"/>
      <c r="P14" s="45"/>
      <c r="Q14" s="45"/>
    </row>
    <row r="15" spans="1:17" ht="111" thickBot="1">
      <c r="A15" s="371"/>
      <c r="B15" s="354" t="s">
        <v>251</v>
      </c>
      <c r="C15" s="354" t="s">
        <v>252</v>
      </c>
      <c r="D15" s="57" t="s">
        <v>253</v>
      </c>
      <c r="E15" s="56"/>
      <c r="F15" s="56"/>
      <c r="G15" s="56"/>
      <c r="H15" s="56"/>
      <c r="I15" s="56"/>
      <c r="J15" s="45"/>
      <c r="K15" s="45"/>
      <c r="L15" s="45"/>
      <c r="M15" s="45"/>
      <c r="N15" s="45"/>
      <c r="O15" s="45"/>
      <c r="P15" s="45"/>
      <c r="Q15" s="45"/>
    </row>
    <row r="16" spans="1:17" ht="111" thickBot="1">
      <c r="A16" s="371"/>
      <c r="B16" s="369"/>
      <c r="C16" s="369"/>
      <c r="D16" s="57" t="s">
        <v>254</v>
      </c>
      <c r="E16" s="56"/>
      <c r="F16" s="56"/>
      <c r="G16" s="56"/>
      <c r="H16" s="56"/>
      <c r="I16" s="56"/>
      <c r="J16" s="45"/>
      <c r="K16" s="45"/>
      <c r="L16" s="45"/>
      <c r="M16" s="45"/>
      <c r="N16" s="45"/>
      <c r="O16" s="45"/>
      <c r="P16" s="45"/>
      <c r="Q16" s="45"/>
    </row>
    <row r="17" spans="1:17" ht="111" thickBot="1">
      <c r="A17" s="372"/>
      <c r="B17" s="355"/>
      <c r="C17" s="355"/>
      <c r="D17" s="57" t="s">
        <v>255</v>
      </c>
      <c r="E17" s="56"/>
      <c r="F17" s="56"/>
      <c r="G17" s="56"/>
      <c r="H17" s="56"/>
      <c r="I17" s="56"/>
      <c r="J17" s="45"/>
      <c r="K17" s="45"/>
      <c r="L17" s="45"/>
      <c r="M17" s="45"/>
      <c r="N17" s="45"/>
      <c r="O17" s="45"/>
      <c r="P17" s="45"/>
      <c r="Q17" s="45"/>
    </row>
    <row r="18" spans="1:17" ht="237" thickBot="1">
      <c r="A18" s="68"/>
      <c r="B18" s="69" t="s">
        <v>256</v>
      </c>
      <c r="C18" s="70" t="s">
        <v>257</v>
      </c>
      <c r="D18" s="71"/>
      <c r="E18" s="56"/>
      <c r="F18" s="56"/>
      <c r="G18" s="56"/>
      <c r="H18" s="56"/>
      <c r="I18" s="56"/>
      <c r="J18" s="45"/>
      <c r="K18" s="45"/>
      <c r="L18" s="45"/>
      <c r="M18" s="45"/>
      <c r="N18" s="45"/>
      <c r="O18" s="45"/>
      <c r="P18" s="45"/>
      <c r="Q18" s="45"/>
    </row>
    <row r="19" spans="1:17" ht="15.75" thickBot="1">
      <c r="A19" s="72"/>
      <c r="B19" s="73"/>
      <c r="C19" s="64"/>
      <c r="D19" s="65"/>
      <c r="E19" s="56"/>
      <c r="F19" s="56"/>
      <c r="G19" s="56"/>
      <c r="H19" s="56"/>
      <c r="I19" s="56"/>
      <c r="J19" s="45"/>
      <c r="K19" s="45"/>
      <c r="L19" s="45"/>
      <c r="M19" s="45"/>
      <c r="N19" s="45"/>
      <c r="O19" s="45"/>
      <c r="P19" s="45"/>
      <c r="Q19" s="45"/>
    </row>
    <row r="20" spans="1:17" ht="409.5" thickBot="1">
      <c r="A20" s="354" t="s">
        <v>258</v>
      </c>
      <c r="B20" s="373" t="s">
        <v>259</v>
      </c>
      <c r="C20" s="373" t="s">
        <v>260</v>
      </c>
      <c r="D20" s="57" t="s">
        <v>261</v>
      </c>
      <c r="E20" s="56"/>
      <c r="F20" s="56"/>
      <c r="G20" s="56"/>
      <c r="H20" s="56"/>
      <c r="I20" s="56"/>
      <c r="J20" s="45"/>
      <c r="K20" s="45"/>
      <c r="L20" s="45"/>
      <c r="M20" s="45"/>
      <c r="N20" s="45"/>
      <c r="O20" s="45"/>
      <c r="P20" s="45"/>
      <c r="Q20" s="45"/>
    </row>
    <row r="21" spans="1:17" ht="142.5" thickBot="1">
      <c r="A21" s="369"/>
      <c r="B21" s="355"/>
      <c r="C21" s="355"/>
      <c r="D21" s="57" t="s">
        <v>262</v>
      </c>
      <c r="E21" s="56"/>
      <c r="F21" s="56"/>
      <c r="G21" s="56"/>
      <c r="H21" s="56"/>
      <c r="I21" s="56"/>
      <c r="J21" s="45"/>
      <c r="K21" s="45"/>
      <c r="L21" s="45"/>
      <c r="M21" s="45"/>
      <c r="N21" s="45"/>
      <c r="O21" s="45"/>
      <c r="P21" s="45"/>
      <c r="Q21" s="45"/>
    </row>
    <row r="22" spans="1:17" ht="174" thickBot="1">
      <c r="A22" s="369"/>
      <c r="B22" s="61" t="s">
        <v>263</v>
      </c>
      <c r="C22" s="61" t="s">
        <v>264</v>
      </c>
      <c r="D22" s="57" t="s">
        <v>265</v>
      </c>
      <c r="E22" s="56"/>
      <c r="F22" s="56"/>
      <c r="G22" s="56"/>
      <c r="H22" s="56"/>
      <c r="I22" s="56"/>
      <c r="J22" s="45"/>
      <c r="K22" s="45"/>
      <c r="L22" s="45"/>
      <c r="M22" s="45"/>
      <c r="N22" s="45"/>
      <c r="O22" s="45"/>
      <c r="P22" s="45"/>
      <c r="Q22" s="45"/>
    </row>
    <row r="23" spans="1:17" ht="126.75" thickBot="1">
      <c r="A23" s="369"/>
      <c r="B23" s="374" t="s">
        <v>266</v>
      </c>
      <c r="C23" s="375" t="s">
        <v>267</v>
      </c>
      <c r="D23" s="57" t="s">
        <v>268</v>
      </c>
      <c r="E23" s="56"/>
      <c r="F23" s="56"/>
      <c r="G23" s="56"/>
      <c r="H23" s="56"/>
      <c r="I23" s="56"/>
      <c r="J23" s="45"/>
      <c r="K23" s="45"/>
      <c r="L23" s="45"/>
      <c r="M23" s="45"/>
      <c r="N23" s="45"/>
      <c r="O23" s="45"/>
      <c r="P23" s="45"/>
      <c r="Q23" s="45"/>
    </row>
    <row r="24" spans="1:17" ht="142.5" thickBot="1">
      <c r="A24" s="369"/>
      <c r="B24" s="360"/>
      <c r="C24" s="366"/>
      <c r="D24" s="57" t="s">
        <v>269</v>
      </c>
      <c r="E24" s="56"/>
      <c r="F24" s="56"/>
      <c r="G24" s="56"/>
      <c r="H24" s="56"/>
      <c r="I24" s="56"/>
      <c r="J24" s="45"/>
      <c r="K24" s="45"/>
      <c r="L24" s="45"/>
      <c r="M24" s="45"/>
      <c r="N24" s="45"/>
      <c r="O24" s="45"/>
      <c r="P24" s="45"/>
      <c r="Q24" s="45"/>
    </row>
    <row r="25" spans="1:17" ht="409.5" thickBot="1">
      <c r="A25" s="369"/>
      <c r="B25" s="354" t="s">
        <v>270</v>
      </c>
      <c r="C25" s="354"/>
      <c r="D25" s="57" t="s">
        <v>271</v>
      </c>
      <c r="E25" s="56"/>
      <c r="F25" s="56"/>
      <c r="G25" s="56"/>
      <c r="H25" s="56"/>
      <c r="I25" s="56"/>
      <c r="J25" s="45"/>
      <c r="K25" s="45"/>
      <c r="L25" s="45"/>
      <c r="M25" s="45"/>
      <c r="N25" s="45"/>
      <c r="O25" s="45"/>
      <c r="P25" s="45"/>
      <c r="Q25" s="45"/>
    </row>
    <row r="26" spans="1:17" ht="111" thickBot="1">
      <c r="A26" s="369"/>
      <c r="B26" s="355"/>
      <c r="C26" s="355"/>
      <c r="D26" s="57" t="s">
        <v>272</v>
      </c>
      <c r="E26" s="56"/>
      <c r="F26" s="56"/>
      <c r="G26" s="56"/>
      <c r="H26" s="56"/>
      <c r="I26" s="56"/>
      <c r="J26" s="45"/>
      <c r="K26" s="45"/>
      <c r="L26" s="45"/>
      <c r="M26" s="45"/>
      <c r="N26" s="45"/>
      <c r="O26" s="45"/>
      <c r="P26" s="45"/>
      <c r="Q26" s="45"/>
    </row>
    <row r="27" spans="1:17" ht="189.75" thickBot="1">
      <c r="A27" s="369"/>
      <c r="B27" s="61" t="s">
        <v>273</v>
      </c>
      <c r="C27" s="61" t="s">
        <v>274</v>
      </c>
      <c r="D27" s="57" t="s">
        <v>275</v>
      </c>
      <c r="E27" s="56"/>
      <c r="F27" s="56"/>
      <c r="G27" s="56"/>
      <c r="H27" s="56"/>
      <c r="I27" s="56"/>
      <c r="J27" s="45"/>
      <c r="K27" s="45"/>
      <c r="L27" s="45"/>
      <c r="M27" s="45"/>
      <c r="N27" s="45"/>
      <c r="O27" s="45"/>
      <c r="P27" s="45"/>
      <c r="Q27" s="45"/>
    </row>
    <row r="28" spans="1:17" ht="363" thickBot="1">
      <c r="A28" s="369"/>
      <c r="B28" s="61" t="s">
        <v>276</v>
      </c>
      <c r="C28" s="61" t="s">
        <v>277</v>
      </c>
      <c r="D28" s="57" t="s">
        <v>278</v>
      </c>
      <c r="E28" s="56"/>
      <c r="F28" s="56"/>
      <c r="G28" s="56"/>
      <c r="H28" s="56"/>
      <c r="I28" s="56"/>
      <c r="J28" s="45"/>
      <c r="K28" s="45"/>
      <c r="L28" s="45"/>
      <c r="M28" s="45"/>
      <c r="N28" s="45"/>
      <c r="O28" s="45"/>
      <c r="P28" s="45"/>
      <c r="Q28" s="45"/>
    </row>
    <row r="29" spans="1:17" ht="142.5" thickBot="1">
      <c r="A29" s="369"/>
      <c r="B29" s="354" t="s">
        <v>279</v>
      </c>
      <c r="C29" s="354" t="s">
        <v>280</v>
      </c>
      <c r="D29" s="57" t="s">
        <v>281</v>
      </c>
      <c r="E29" s="56"/>
      <c r="F29" s="56"/>
      <c r="G29" s="56"/>
      <c r="H29" s="56"/>
      <c r="I29" s="56"/>
      <c r="J29" s="45"/>
      <c r="K29" s="45"/>
      <c r="L29" s="45"/>
      <c r="M29" s="45"/>
      <c r="N29" s="45"/>
      <c r="O29" s="45"/>
      <c r="P29" s="45"/>
      <c r="Q29" s="45"/>
    </row>
    <row r="30" spans="1:17" ht="189.75" thickBot="1">
      <c r="A30" s="369"/>
      <c r="B30" s="355"/>
      <c r="C30" s="355"/>
      <c r="D30" s="57" t="s">
        <v>282</v>
      </c>
      <c r="E30" s="56"/>
      <c r="F30" s="56"/>
      <c r="G30" s="56"/>
      <c r="H30" s="56"/>
      <c r="I30" s="56"/>
      <c r="J30" s="45"/>
      <c r="K30" s="45"/>
      <c r="L30" s="45"/>
      <c r="M30" s="45"/>
      <c r="N30" s="45"/>
      <c r="O30" s="45"/>
      <c r="P30" s="45"/>
      <c r="Q30" s="45"/>
    </row>
    <row r="31" spans="1:17" ht="363" thickBot="1">
      <c r="A31" s="355"/>
      <c r="B31" s="74" t="s">
        <v>283</v>
      </c>
      <c r="C31" s="74" t="s">
        <v>284</v>
      </c>
      <c r="D31" s="75" t="s">
        <v>285</v>
      </c>
      <c r="E31" s="56"/>
      <c r="F31" s="56"/>
      <c r="G31" s="56"/>
      <c r="H31" s="56"/>
      <c r="I31" s="56"/>
      <c r="J31" s="45"/>
      <c r="K31" s="45"/>
      <c r="L31" s="45"/>
      <c r="M31" s="45"/>
      <c r="N31" s="45"/>
      <c r="O31" s="45"/>
      <c r="P31" s="45"/>
      <c r="Q31" s="45"/>
    </row>
    <row r="32" spans="1:17" ht="378.75" thickBot="1">
      <c r="A32" s="76"/>
      <c r="B32" s="77" t="s">
        <v>286</v>
      </c>
      <c r="C32" s="61" t="s">
        <v>287</v>
      </c>
      <c r="D32" s="78" t="s">
        <v>288</v>
      </c>
      <c r="E32" s="56"/>
      <c r="F32" s="56"/>
      <c r="G32" s="56"/>
      <c r="H32" s="56"/>
      <c r="I32" s="56"/>
      <c r="J32" s="45"/>
      <c r="K32" s="45"/>
      <c r="L32" s="45"/>
      <c r="M32" s="45"/>
      <c r="N32" s="45"/>
      <c r="O32" s="45"/>
      <c r="P32" s="45"/>
      <c r="Q32" s="45"/>
    </row>
    <row r="33" spans="1:17" ht="15">
      <c r="A33" s="45"/>
      <c r="B33" s="45"/>
      <c r="C33" s="45"/>
      <c r="D33" s="79"/>
      <c r="E33" s="79"/>
      <c r="F33" s="79"/>
      <c r="G33" s="79"/>
      <c r="H33" s="79"/>
      <c r="I33" s="79"/>
      <c r="J33" s="45"/>
      <c r="K33" s="45"/>
      <c r="L33" s="45"/>
      <c r="M33" s="45"/>
      <c r="N33" s="45"/>
      <c r="O33" s="45"/>
      <c r="P33" s="45"/>
      <c r="Q33" s="45"/>
    </row>
    <row r="34" spans="1:17" ht="15">
      <c r="A34" s="45"/>
      <c r="B34" s="45"/>
      <c r="C34" s="45"/>
      <c r="D34" s="79"/>
      <c r="E34" s="79"/>
      <c r="F34" s="79"/>
      <c r="G34" s="79"/>
      <c r="H34" s="79"/>
      <c r="I34" s="79"/>
      <c r="J34" s="45"/>
      <c r="K34" s="45"/>
      <c r="L34" s="45"/>
      <c r="M34" s="45"/>
      <c r="N34" s="45"/>
      <c r="O34" s="45"/>
      <c r="P34" s="45"/>
      <c r="Q34" s="45"/>
    </row>
    <row r="35" spans="1:17" ht="15">
      <c r="A35" s="45"/>
      <c r="B35" s="45"/>
      <c r="C35" s="45"/>
      <c r="D35" s="79"/>
      <c r="E35" s="79"/>
      <c r="F35" s="79"/>
      <c r="G35" s="79"/>
      <c r="H35" s="79"/>
      <c r="I35" s="79"/>
      <c r="J35" s="45"/>
      <c r="K35" s="45"/>
      <c r="L35" s="45"/>
      <c r="M35" s="45"/>
      <c r="N35" s="45"/>
      <c r="O35" s="45"/>
      <c r="P35" s="45"/>
      <c r="Q35" s="45"/>
    </row>
    <row r="36" spans="1:17" ht="15">
      <c r="A36" s="45"/>
      <c r="B36" s="45"/>
      <c r="C36" s="45"/>
      <c r="D36" s="79"/>
      <c r="E36" s="79"/>
      <c r="F36" s="79"/>
      <c r="G36" s="79"/>
      <c r="H36" s="79"/>
      <c r="I36" s="79"/>
      <c r="J36" s="45"/>
      <c r="K36" s="45"/>
      <c r="L36" s="45"/>
      <c r="M36" s="45"/>
      <c r="N36" s="45"/>
      <c r="O36" s="45"/>
      <c r="P36" s="45"/>
      <c r="Q36" s="45"/>
    </row>
    <row r="37" spans="1:17" ht="15">
      <c r="A37" s="45"/>
      <c r="B37" s="45"/>
      <c r="C37" s="45"/>
      <c r="D37" s="79"/>
      <c r="E37" s="79"/>
      <c r="F37" s="79"/>
      <c r="G37" s="79"/>
      <c r="H37" s="79"/>
      <c r="I37" s="79"/>
      <c r="J37" s="45"/>
      <c r="K37" s="45"/>
      <c r="L37" s="45"/>
      <c r="M37" s="45"/>
      <c r="N37" s="45"/>
      <c r="O37" s="45"/>
      <c r="P37" s="45"/>
      <c r="Q37" s="45"/>
    </row>
    <row r="38" spans="1:17" ht="15">
      <c r="A38" s="45"/>
      <c r="B38" s="45"/>
      <c r="C38" s="45"/>
      <c r="D38" s="79"/>
      <c r="E38" s="79"/>
      <c r="F38" s="79"/>
      <c r="G38" s="79"/>
      <c r="H38" s="79"/>
      <c r="I38" s="79"/>
      <c r="J38" s="45"/>
      <c r="K38" s="45"/>
      <c r="L38" s="45"/>
      <c r="M38" s="45"/>
      <c r="N38" s="45"/>
      <c r="O38" s="45"/>
      <c r="P38" s="45"/>
      <c r="Q38" s="45"/>
    </row>
    <row r="39" spans="1:17" ht="15">
      <c r="A39" s="45"/>
      <c r="B39" s="45"/>
      <c r="C39" s="45"/>
      <c r="D39" s="79"/>
      <c r="E39" s="79"/>
      <c r="F39" s="79"/>
      <c r="G39" s="79"/>
      <c r="H39" s="79"/>
      <c r="I39" s="79"/>
      <c r="J39" s="45"/>
      <c r="K39" s="45"/>
      <c r="L39" s="45"/>
      <c r="M39" s="45"/>
      <c r="N39" s="45"/>
      <c r="O39" s="45"/>
      <c r="P39" s="45"/>
      <c r="Q39" s="45"/>
    </row>
    <row r="40" spans="1:17" ht="15">
      <c r="A40" s="45"/>
      <c r="B40" s="45"/>
      <c r="C40" s="45"/>
      <c r="D40" s="79"/>
      <c r="E40" s="79"/>
      <c r="F40" s="79"/>
      <c r="G40" s="79"/>
      <c r="H40" s="79"/>
      <c r="I40" s="79"/>
      <c r="J40" s="45"/>
      <c r="K40" s="45"/>
      <c r="L40" s="45"/>
      <c r="M40" s="45"/>
      <c r="N40" s="45"/>
      <c r="O40" s="45"/>
      <c r="P40" s="45"/>
      <c r="Q40" s="45"/>
    </row>
    <row r="41" spans="1:17" ht="15">
      <c r="A41" s="45"/>
      <c r="B41" s="45"/>
      <c r="C41" s="45"/>
      <c r="D41" s="79"/>
      <c r="E41" s="79"/>
      <c r="F41" s="79"/>
      <c r="G41" s="79"/>
      <c r="H41" s="79"/>
      <c r="I41" s="79"/>
      <c r="J41" s="45"/>
      <c r="K41" s="45"/>
      <c r="L41" s="45"/>
      <c r="M41" s="45"/>
      <c r="N41" s="45"/>
      <c r="O41" s="45"/>
      <c r="P41" s="45"/>
      <c r="Q41" s="45"/>
    </row>
  </sheetData>
  <sheetProtection/>
  <mergeCells count="18">
    <mergeCell ref="B29:B30"/>
    <mergeCell ref="C29:C30"/>
    <mergeCell ref="A14:A17"/>
    <mergeCell ref="B15:B17"/>
    <mergeCell ref="C15:C17"/>
    <mergeCell ref="A20:A31"/>
    <mergeCell ref="B20:B21"/>
    <mergeCell ref="C20:C21"/>
    <mergeCell ref="B23:B24"/>
    <mergeCell ref="C23:C24"/>
    <mergeCell ref="B25:B26"/>
    <mergeCell ref="C25:C26"/>
    <mergeCell ref="A1:I1"/>
    <mergeCell ref="A3:A12"/>
    <mergeCell ref="B3:B7"/>
    <mergeCell ref="C3:C6"/>
    <mergeCell ref="B8:B11"/>
    <mergeCell ref="C8:C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73"/>
  <sheetViews>
    <sheetView zoomScalePageLayoutView="0" workbookViewId="0" topLeftCell="A1">
      <selection activeCell="C12" sqref="C12:M12"/>
    </sheetView>
  </sheetViews>
  <sheetFormatPr defaultColWidth="11.421875" defaultRowHeight="15"/>
  <sheetData>
    <row r="1" spans="1:13" ht="25.5" customHeight="1">
      <c r="A1" s="376" t="s">
        <v>289</v>
      </c>
      <c r="B1" s="377"/>
      <c r="C1" s="377"/>
      <c r="D1" s="377"/>
      <c r="E1" s="377"/>
      <c r="F1" s="377"/>
      <c r="G1" s="377"/>
      <c r="H1" s="377"/>
      <c r="I1" s="377"/>
      <c r="J1" s="377"/>
      <c r="K1" s="377"/>
      <c r="L1" s="377"/>
      <c r="M1" s="378"/>
    </row>
    <row r="2" spans="1:13" ht="26.25">
      <c r="A2" s="379"/>
      <c r="B2" s="380"/>
      <c r="C2" s="380"/>
      <c r="D2" s="380"/>
      <c r="E2" s="380"/>
      <c r="F2" s="380"/>
      <c r="G2" s="380"/>
      <c r="H2" s="380"/>
      <c r="I2" s="380"/>
      <c r="J2" s="380"/>
      <c r="K2" s="380"/>
      <c r="L2" s="380"/>
      <c r="M2" s="381"/>
    </row>
    <row r="3" spans="1:13" ht="15">
      <c r="A3" s="80"/>
      <c r="B3" s="80"/>
      <c r="C3" s="80"/>
      <c r="D3" s="80"/>
      <c r="E3" s="80"/>
      <c r="F3" s="80"/>
      <c r="G3" s="80"/>
      <c r="H3" s="80"/>
      <c r="I3" s="80"/>
      <c r="J3" s="80"/>
      <c r="K3" s="80"/>
      <c r="L3" s="80"/>
      <c r="M3" s="80"/>
    </row>
    <row r="4" spans="1:13" ht="15">
      <c r="A4" s="382" t="s">
        <v>290</v>
      </c>
      <c r="B4" s="380"/>
      <c r="C4" s="380"/>
      <c r="D4" s="380"/>
      <c r="E4" s="380"/>
      <c r="F4" s="380"/>
      <c r="G4" s="380"/>
      <c r="H4" s="380"/>
      <c r="I4" s="380"/>
      <c r="J4" s="380"/>
      <c r="K4" s="380"/>
      <c r="L4" s="380"/>
      <c r="M4" s="380"/>
    </row>
    <row r="5" spans="1:13" ht="15.75">
      <c r="A5" s="81" t="s">
        <v>291</v>
      </c>
      <c r="B5" s="82">
        <v>3</v>
      </c>
      <c r="C5" s="383" t="s">
        <v>292</v>
      </c>
      <c r="D5" s="384"/>
      <c r="E5" s="384"/>
      <c r="F5" s="384"/>
      <c r="G5" s="384"/>
      <c r="H5" s="384"/>
      <c r="I5" s="384"/>
      <c r="J5" s="384"/>
      <c r="K5" s="384"/>
      <c r="L5" s="384"/>
      <c r="M5" s="384"/>
    </row>
    <row r="6" spans="1:13" ht="15">
      <c r="A6" s="83" t="s">
        <v>293</v>
      </c>
      <c r="B6" s="82">
        <v>2.1</v>
      </c>
      <c r="C6" s="385" t="s">
        <v>294</v>
      </c>
      <c r="D6" s="384"/>
      <c r="E6" s="384"/>
      <c r="F6" s="384"/>
      <c r="G6" s="384"/>
      <c r="H6" s="384"/>
      <c r="I6" s="384"/>
      <c r="J6" s="384"/>
      <c r="K6" s="384"/>
      <c r="L6" s="384"/>
      <c r="M6" s="384"/>
    </row>
    <row r="7" spans="1:13" ht="15">
      <c r="A7" s="83" t="s">
        <v>295</v>
      </c>
      <c r="B7" s="82" t="s">
        <v>296</v>
      </c>
      <c r="C7" s="386" t="s">
        <v>297</v>
      </c>
      <c r="D7" s="384"/>
      <c r="E7" s="384"/>
      <c r="F7" s="384"/>
      <c r="G7" s="384"/>
      <c r="H7" s="384"/>
      <c r="I7" s="384"/>
      <c r="J7" s="384"/>
      <c r="K7" s="384"/>
      <c r="L7" s="384"/>
      <c r="M7" s="384"/>
    </row>
    <row r="8" spans="1:13" ht="15">
      <c r="A8" s="80"/>
      <c r="B8" s="80"/>
      <c r="C8" s="80"/>
      <c r="D8" s="80"/>
      <c r="E8" s="80"/>
      <c r="F8" s="80"/>
      <c r="G8" s="80"/>
      <c r="H8" s="80"/>
      <c r="I8" s="80"/>
      <c r="J8" s="80"/>
      <c r="K8" s="80"/>
      <c r="L8" s="80"/>
      <c r="M8" s="80"/>
    </row>
    <row r="9" spans="1:13" ht="15">
      <c r="A9" s="80"/>
      <c r="B9" s="80"/>
      <c r="C9" s="387"/>
      <c r="D9" s="377"/>
      <c r="E9" s="377"/>
      <c r="F9" s="377"/>
      <c r="G9" s="377"/>
      <c r="H9" s="377"/>
      <c r="I9" s="377"/>
      <c r="J9" s="377"/>
      <c r="K9" s="377"/>
      <c r="L9" s="377"/>
      <c r="M9" s="377"/>
    </row>
    <row r="10" spans="1:13" ht="15">
      <c r="A10" s="382" t="s">
        <v>298</v>
      </c>
      <c r="B10" s="380"/>
      <c r="C10" s="380"/>
      <c r="D10" s="380"/>
      <c r="E10" s="380"/>
      <c r="F10" s="380"/>
      <c r="G10" s="380"/>
      <c r="H10" s="380"/>
      <c r="I10" s="380"/>
      <c r="J10" s="380"/>
      <c r="K10" s="380"/>
      <c r="L10" s="380"/>
      <c r="M10" s="380"/>
    </row>
    <row r="11" spans="1:13" ht="15">
      <c r="A11" s="84" t="s">
        <v>299</v>
      </c>
      <c r="B11" s="85" t="s">
        <v>300</v>
      </c>
      <c r="C11" s="388" t="s">
        <v>301</v>
      </c>
      <c r="D11" s="384"/>
      <c r="E11" s="384"/>
      <c r="F11" s="384"/>
      <c r="G11" s="384"/>
      <c r="H11" s="384"/>
      <c r="I11" s="384"/>
      <c r="J11" s="384"/>
      <c r="K11" s="384"/>
      <c r="L11" s="384"/>
      <c r="M11" s="389"/>
    </row>
    <row r="12" spans="1:13" ht="15">
      <c r="A12" s="86" t="s">
        <v>302</v>
      </c>
      <c r="B12" s="87">
        <v>5.4</v>
      </c>
      <c r="C12" s="390" t="s">
        <v>303</v>
      </c>
      <c r="D12" s="384"/>
      <c r="E12" s="384"/>
      <c r="F12" s="384"/>
      <c r="G12" s="384"/>
      <c r="H12" s="384"/>
      <c r="I12" s="384"/>
      <c r="J12" s="384"/>
      <c r="K12" s="384"/>
      <c r="L12" s="384"/>
      <c r="M12" s="389"/>
    </row>
    <row r="13" spans="1:13" ht="15">
      <c r="A13" s="86" t="s">
        <v>304</v>
      </c>
      <c r="B13" s="88" t="s">
        <v>305</v>
      </c>
      <c r="C13" s="388" t="s">
        <v>306</v>
      </c>
      <c r="D13" s="384"/>
      <c r="E13" s="384"/>
      <c r="F13" s="384"/>
      <c r="G13" s="384"/>
      <c r="H13" s="384"/>
      <c r="I13" s="384"/>
      <c r="J13" s="384"/>
      <c r="K13" s="384"/>
      <c r="L13" s="384"/>
      <c r="M13" s="389"/>
    </row>
    <row r="14" spans="1:13" ht="15">
      <c r="A14" s="86" t="s">
        <v>307</v>
      </c>
      <c r="B14" s="89" t="s">
        <v>308</v>
      </c>
      <c r="C14" s="388" t="s">
        <v>309</v>
      </c>
      <c r="D14" s="384"/>
      <c r="E14" s="384"/>
      <c r="F14" s="384"/>
      <c r="G14" s="384"/>
      <c r="H14" s="384"/>
      <c r="I14" s="384"/>
      <c r="J14" s="384"/>
      <c r="K14" s="384"/>
      <c r="L14" s="384"/>
      <c r="M14" s="389"/>
    </row>
    <row r="15" spans="1:13" ht="15">
      <c r="A15" s="90" t="s">
        <v>310</v>
      </c>
      <c r="B15" s="80"/>
      <c r="C15" s="80"/>
      <c r="D15" s="80"/>
      <c r="E15" s="80"/>
      <c r="F15" s="80"/>
      <c r="G15" s="80"/>
      <c r="H15" s="80"/>
      <c r="I15" s="80"/>
      <c r="J15" s="80"/>
      <c r="K15" s="80"/>
      <c r="L15" s="80"/>
      <c r="M15" s="80"/>
    </row>
    <row r="16" spans="1:13" ht="15">
      <c r="A16" s="382" t="s">
        <v>311</v>
      </c>
      <c r="B16" s="380"/>
      <c r="C16" s="380"/>
      <c r="D16" s="380"/>
      <c r="E16" s="380"/>
      <c r="F16" s="380"/>
      <c r="G16" s="380"/>
      <c r="H16" s="380"/>
      <c r="I16" s="380"/>
      <c r="J16" s="380"/>
      <c r="K16" s="380"/>
      <c r="L16" s="380"/>
      <c r="M16" s="380"/>
    </row>
    <row r="17" spans="1:13" ht="15.75" thickBot="1">
      <c r="A17" s="84" t="s">
        <v>311</v>
      </c>
      <c r="B17" s="91"/>
      <c r="C17" s="391" t="s">
        <v>312</v>
      </c>
      <c r="D17" s="392"/>
      <c r="E17" s="392"/>
      <c r="F17" s="392"/>
      <c r="G17" s="392"/>
      <c r="H17" s="392"/>
      <c r="I17" s="392"/>
      <c r="J17" s="392"/>
      <c r="K17" s="392"/>
      <c r="L17" s="392"/>
      <c r="M17" s="392"/>
    </row>
    <row r="18" spans="1:13" ht="16.5" thickBot="1" thickTop="1">
      <c r="A18" s="84" t="s">
        <v>313</v>
      </c>
      <c r="B18" s="91"/>
      <c r="C18" s="388" t="s">
        <v>314</v>
      </c>
      <c r="D18" s="384"/>
      <c r="E18" s="384"/>
      <c r="F18" s="384"/>
      <c r="G18" s="384"/>
      <c r="H18" s="384"/>
      <c r="I18" s="384"/>
      <c r="J18" s="384"/>
      <c r="K18" s="384"/>
      <c r="L18" s="384"/>
      <c r="M18" s="389"/>
    </row>
    <row r="19" spans="1:13" ht="15.75" thickBot="1">
      <c r="A19" s="84" t="s">
        <v>315</v>
      </c>
      <c r="B19" s="91"/>
      <c r="C19" s="393">
        <v>1</v>
      </c>
      <c r="D19" s="394"/>
      <c r="E19" s="394"/>
      <c r="F19" s="394"/>
      <c r="G19" s="394"/>
      <c r="H19" s="394"/>
      <c r="I19" s="394"/>
      <c r="J19" s="394"/>
      <c r="K19" s="394"/>
      <c r="L19" s="394"/>
      <c r="M19" s="394"/>
    </row>
    <row r="20" spans="1:13" ht="15.75" thickTop="1">
      <c r="A20" s="395" t="s">
        <v>316</v>
      </c>
      <c r="B20" s="398"/>
      <c r="C20" s="399" t="s">
        <v>317</v>
      </c>
      <c r="D20" s="400"/>
      <c r="E20" s="400"/>
      <c r="F20" s="400"/>
      <c r="G20" s="400"/>
      <c r="H20" s="400"/>
      <c r="I20" s="400"/>
      <c r="J20" s="400"/>
      <c r="K20" s="400"/>
      <c r="L20" s="400"/>
      <c r="M20" s="400"/>
    </row>
    <row r="21" spans="1:13" ht="15.75" thickBot="1">
      <c r="A21" s="396"/>
      <c r="B21" s="396"/>
      <c r="C21" s="401"/>
      <c r="D21" s="402"/>
      <c r="E21" s="402"/>
      <c r="F21" s="402"/>
      <c r="G21" s="402"/>
      <c r="H21" s="402"/>
      <c r="I21" s="402"/>
      <c r="J21" s="402"/>
      <c r="K21" s="402"/>
      <c r="L21" s="402"/>
      <c r="M21" s="402"/>
    </row>
    <row r="22" spans="1:13" ht="15.75" thickTop="1">
      <c r="A22" s="396"/>
      <c r="B22" s="396"/>
      <c r="C22" s="399" t="s">
        <v>318</v>
      </c>
      <c r="D22" s="400"/>
      <c r="E22" s="400"/>
      <c r="F22" s="400"/>
      <c r="G22" s="400"/>
      <c r="H22" s="400"/>
      <c r="I22" s="400"/>
      <c r="J22" s="400"/>
      <c r="K22" s="400"/>
      <c r="L22" s="400"/>
      <c r="M22" s="400"/>
    </row>
    <row r="23" spans="1:13" ht="15.75" thickBot="1">
      <c r="A23" s="397"/>
      <c r="B23" s="397"/>
      <c r="C23" s="403"/>
      <c r="D23" s="357"/>
      <c r="E23" s="357"/>
      <c r="F23" s="357"/>
      <c r="G23" s="357"/>
      <c r="H23" s="357"/>
      <c r="I23" s="357"/>
      <c r="J23" s="357"/>
      <c r="K23" s="357"/>
      <c r="L23" s="357"/>
      <c r="M23" s="357"/>
    </row>
    <row r="24" spans="1:13" ht="15">
      <c r="A24" s="92" t="s">
        <v>319</v>
      </c>
      <c r="B24" s="93" t="s">
        <v>320</v>
      </c>
      <c r="C24" s="93" t="s">
        <v>321</v>
      </c>
      <c r="D24" s="93" t="s">
        <v>322</v>
      </c>
      <c r="E24" s="93" t="s">
        <v>323</v>
      </c>
      <c r="F24" s="93" t="s">
        <v>322</v>
      </c>
      <c r="G24" s="93" t="s">
        <v>324</v>
      </c>
      <c r="H24" s="93" t="s">
        <v>324</v>
      </c>
      <c r="I24" s="93" t="s">
        <v>323</v>
      </c>
      <c r="J24" s="93" t="s">
        <v>325</v>
      </c>
      <c r="K24" s="93" t="s">
        <v>326</v>
      </c>
      <c r="L24" s="93" t="s">
        <v>327</v>
      </c>
      <c r="M24" s="93" t="s">
        <v>328</v>
      </c>
    </row>
    <row r="25" spans="1:13" ht="15">
      <c r="A25" s="91"/>
      <c r="B25" s="91"/>
      <c r="C25" s="91"/>
      <c r="D25" s="91"/>
      <c r="E25" s="91"/>
      <c r="F25" s="91"/>
      <c r="G25" s="91" t="s">
        <v>329</v>
      </c>
      <c r="H25" s="91"/>
      <c r="I25" s="91"/>
      <c r="J25" s="91"/>
      <c r="K25" s="91"/>
      <c r="L25" s="91"/>
      <c r="M25" s="91"/>
    </row>
    <row r="26" spans="1:13" ht="15">
      <c r="A26" s="80"/>
      <c r="B26" s="80"/>
      <c r="C26" s="80"/>
      <c r="D26" s="80"/>
      <c r="E26" s="80"/>
      <c r="F26" s="80"/>
      <c r="G26" s="80"/>
      <c r="H26" s="80"/>
      <c r="I26" s="80"/>
      <c r="J26" s="80"/>
      <c r="K26" s="80"/>
      <c r="L26" s="80"/>
      <c r="M26" s="80"/>
    </row>
    <row r="27" spans="1:13" ht="15">
      <c r="A27" s="382" t="s">
        <v>330</v>
      </c>
      <c r="B27" s="380"/>
      <c r="C27" s="380"/>
      <c r="D27" s="380"/>
      <c r="E27" s="380"/>
      <c r="F27" s="380"/>
      <c r="G27" s="380"/>
      <c r="H27" s="380"/>
      <c r="I27" s="380"/>
      <c r="J27" s="380"/>
      <c r="K27" s="380"/>
      <c r="L27" s="380"/>
      <c r="M27" s="380"/>
    </row>
    <row r="28" spans="1:13" ht="15">
      <c r="A28" s="84" t="s">
        <v>330</v>
      </c>
      <c r="B28" s="94"/>
      <c r="C28" s="404" t="s">
        <v>331</v>
      </c>
      <c r="D28" s="384"/>
      <c r="E28" s="384"/>
      <c r="F28" s="384"/>
      <c r="G28" s="384"/>
      <c r="H28" s="384"/>
      <c r="I28" s="384"/>
      <c r="J28" s="384"/>
      <c r="K28" s="384"/>
      <c r="L28" s="384"/>
      <c r="M28" s="384"/>
    </row>
    <row r="29" spans="1:13" ht="15">
      <c r="A29" s="84" t="s">
        <v>313</v>
      </c>
      <c r="B29" s="91"/>
      <c r="C29" s="388" t="s">
        <v>332</v>
      </c>
      <c r="D29" s="384"/>
      <c r="E29" s="384"/>
      <c r="F29" s="384"/>
      <c r="G29" s="384"/>
      <c r="H29" s="384"/>
      <c r="I29" s="384"/>
      <c r="J29" s="384"/>
      <c r="K29" s="384"/>
      <c r="L29" s="384"/>
      <c r="M29" s="389"/>
    </row>
    <row r="30" spans="1:13" ht="15.75" thickBot="1">
      <c r="A30" s="84" t="s">
        <v>315</v>
      </c>
      <c r="B30" s="91"/>
      <c r="C30" s="388" t="s">
        <v>333</v>
      </c>
      <c r="D30" s="384"/>
      <c r="E30" s="384"/>
      <c r="F30" s="384"/>
      <c r="G30" s="384"/>
      <c r="H30" s="384"/>
      <c r="I30" s="384"/>
      <c r="J30" s="384"/>
      <c r="K30" s="384"/>
      <c r="L30" s="384"/>
      <c r="M30" s="389"/>
    </row>
    <row r="31" spans="1:13" ht="15">
      <c r="A31" s="395" t="s">
        <v>316</v>
      </c>
      <c r="B31" s="398"/>
      <c r="C31" s="405" t="s">
        <v>334</v>
      </c>
      <c r="D31" s="394"/>
      <c r="E31" s="394"/>
      <c r="F31" s="394"/>
      <c r="G31" s="394"/>
      <c r="H31" s="394"/>
      <c r="I31" s="394"/>
      <c r="J31" s="394"/>
      <c r="K31" s="394"/>
      <c r="L31" s="394"/>
      <c r="M31" s="394"/>
    </row>
    <row r="32" spans="1:13" ht="15.75" thickBot="1">
      <c r="A32" s="396"/>
      <c r="B32" s="396"/>
      <c r="C32" s="403"/>
      <c r="D32" s="357"/>
      <c r="E32" s="357"/>
      <c r="F32" s="357"/>
      <c r="G32" s="357"/>
      <c r="H32" s="357"/>
      <c r="I32" s="357"/>
      <c r="J32" s="357"/>
      <c r="K32" s="357"/>
      <c r="L32" s="357"/>
      <c r="M32" s="357"/>
    </row>
    <row r="33" spans="1:13" ht="15">
      <c r="A33" s="396"/>
      <c r="B33" s="396"/>
      <c r="C33" s="405" t="s">
        <v>335</v>
      </c>
      <c r="D33" s="394"/>
      <c r="E33" s="394"/>
      <c r="F33" s="394"/>
      <c r="G33" s="394"/>
      <c r="H33" s="394"/>
      <c r="I33" s="394"/>
      <c r="J33" s="394"/>
      <c r="K33" s="394"/>
      <c r="L33" s="394"/>
      <c r="M33" s="394"/>
    </row>
    <row r="34" spans="1:13" ht="15.75" thickBot="1">
      <c r="A34" s="397"/>
      <c r="B34" s="396"/>
      <c r="C34" s="401"/>
      <c r="D34" s="402"/>
      <c r="E34" s="402"/>
      <c r="F34" s="402"/>
      <c r="G34" s="402"/>
      <c r="H34" s="402"/>
      <c r="I34" s="402"/>
      <c r="J34" s="402"/>
      <c r="K34" s="402"/>
      <c r="L34" s="402"/>
      <c r="M34" s="402"/>
    </row>
    <row r="35" spans="1:13" ht="15.75" thickTop="1">
      <c r="A35" s="92" t="s">
        <v>319</v>
      </c>
      <c r="B35" s="93" t="s">
        <v>320</v>
      </c>
      <c r="C35" s="93" t="s">
        <v>321</v>
      </c>
      <c r="D35" s="93" t="s">
        <v>322</v>
      </c>
      <c r="E35" s="93" t="s">
        <v>323</v>
      </c>
      <c r="F35" s="93" t="s">
        <v>322</v>
      </c>
      <c r="G35" s="93" t="s">
        <v>324</v>
      </c>
      <c r="H35" s="93" t="s">
        <v>324</v>
      </c>
      <c r="I35" s="93" t="s">
        <v>323</v>
      </c>
      <c r="J35" s="93" t="s">
        <v>325</v>
      </c>
      <c r="K35" s="93" t="s">
        <v>326</v>
      </c>
      <c r="L35" s="93" t="s">
        <v>327</v>
      </c>
      <c r="M35" s="93" t="s">
        <v>328</v>
      </c>
    </row>
    <row r="36" spans="1:13" ht="15">
      <c r="A36" s="91" t="s">
        <v>336</v>
      </c>
      <c r="B36" s="91"/>
      <c r="C36" s="91"/>
      <c r="D36" s="91"/>
      <c r="E36" s="91"/>
      <c r="F36" s="91"/>
      <c r="G36" s="91" t="s">
        <v>337</v>
      </c>
      <c r="H36" s="91"/>
      <c r="I36" s="91"/>
      <c r="J36" s="91"/>
      <c r="K36" s="91"/>
      <c r="L36" s="91"/>
      <c r="M36" s="91"/>
    </row>
    <row r="37" spans="1:13" ht="15">
      <c r="A37" s="90"/>
      <c r="B37" s="80"/>
      <c r="C37" s="80"/>
      <c r="D37" s="80"/>
      <c r="E37" s="80"/>
      <c r="F37" s="80"/>
      <c r="G37" s="80"/>
      <c r="H37" s="80"/>
      <c r="I37" s="80"/>
      <c r="J37" s="80"/>
      <c r="K37" s="80"/>
      <c r="L37" s="80"/>
      <c r="M37" s="80"/>
    </row>
    <row r="38" spans="1:13" ht="15">
      <c r="A38" s="80"/>
      <c r="B38" s="80"/>
      <c r="C38" s="80"/>
      <c r="D38" s="80"/>
      <c r="E38" s="80"/>
      <c r="F38" s="80"/>
      <c r="G38" s="80"/>
      <c r="H38" s="80"/>
      <c r="I38" s="80"/>
      <c r="J38" s="80"/>
      <c r="K38" s="80"/>
      <c r="L38" s="80"/>
      <c r="M38" s="80"/>
    </row>
    <row r="39" spans="1:13" ht="15">
      <c r="A39" s="382" t="s">
        <v>338</v>
      </c>
      <c r="B39" s="380"/>
      <c r="C39" s="380"/>
      <c r="D39" s="380"/>
      <c r="E39" s="380"/>
      <c r="F39" s="380"/>
      <c r="G39" s="380"/>
      <c r="H39" s="380"/>
      <c r="I39" s="380"/>
      <c r="J39" s="380"/>
      <c r="K39" s="380"/>
      <c r="L39" s="380"/>
      <c r="M39" s="380"/>
    </row>
    <row r="40" spans="1:13" ht="15">
      <c r="A40" s="84" t="s">
        <v>338</v>
      </c>
      <c r="B40" s="91"/>
      <c r="C40" s="404" t="s">
        <v>339</v>
      </c>
      <c r="D40" s="384"/>
      <c r="E40" s="384"/>
      <c r="F40" s="384"/>
      <c r="G40" s="384"/>
      <c r="H40" s="384"/>
      <c r="I40" s="384"/>
      <c r="J40" s="384"/>
      <c r="K40" s="384"/>
      <c r="L40" s="384"/>
      <c r="M40" s="384"/>
    </row>
    <row r="41" spans="1:13" ht="15">
      <c r="A41" s="84" t="s">
        <v>313</v>
      </c>
      <c r="B41" s="91"/>
      <c r="C41" s="388" t="s">
        <v>314</v>
      </c>
      <c r="D41" s="384"/>
      <c r="E41" s="384"/>
      <c r="F41" s="384"/>
      <c r="G41" s="384"/>
      <c r="H41" s="384"/>
      <c r="I41" s="384"/>
      <c r="J41" s="384"/>
      <c r="K41" s="384"/>
      <c r="L41" s="384"/>
      <c r="M41" s="389"/>
    </row>
    <row r="42" spans="1:13" ht="15.75" thickBot="1">
      <c r="A42" s="84" t="s">
        <v>315</v>
      </c>
      <c r="B42" s="91"/>
      <c r="C42" s="406" t="s">
        <v>340</v>
      </c>
      <c r="D42" s="384"/>
      <c r="E42" s="384"/>
      <c r="F42" s="384"/>
      <c r="G42" s="384"/>
      <c r="H42" s="384"/>
      <c r="I42" s="384"/>
      <c r="J42" s="384"/>
      <c r="K42" s="384"/>
      <c r="L42" s="384"/>
      <c r="M42" s="389"/>
    </row>
    <row r="43" spans="1:13" ht="15">
      <c r="A43" s="395" t="s">
        <v>316</v>
      </c>
      <c r="B43" s="398"/>
      <c r="C43" s="407" t="s">
        <v>341</v>
      </c>
      <c r="D43" s="394"/>
      <c r="E43" s="394"/>
      <c r="F43" s="394"/>
      <c r="G43" s="394"/>
      <c r="H43" s="394"/>
      <c r="I43" s="394"/>
      <c r="J43" s="394"/>
      <c r="K43" s="394"/>
      <c r="L43" s="394"/>
      <c r="M43" s="394"/>
    </row>
    <row r="44" spans="1:13" ht="15.75" thickBot="1">
      <c r="A44" s="396"/>
      <c r="B44" s="396"/>
      <c r="C44" s="372"/>
      <c r="D44" s="357"/>
      <c r="E44" s="357"/>
      <c r="F44" s="357"/>
      <c r="G44" s="357"/>
      <c r="H44" s="357"/>
      <c r="I44" s="357"/>
      <c r="J44" s="357"/>
      <c r="K44" s="357"/>
      <c r="L44" s="357"/>
      <c r="M44" s="357"/>
    </row>
    <row r="45" spans="1:13" ht="15.75" thickBot="1">
      <c r="A45" s="396"/>
      <c r="B45" s="396"/>
      <c r="C45" s="407" t="s">
        <v>342</v>
      </c>
      <c r="D45" s="394"/>
      <c r="E45" s="394"/>
      <c r="F45" s="394"/>
      <c r="G45" s="394"/>
      <c r="H45" s="394"/>
      <c r="I45" s="394"/>
      <c r="J45" s="394"/>
      <c r="K45" s="394"/>
      <c r="L45" s="394"/>
      <c r="M45" s="394"/>
    </row>
    <row r="46" spans="1:13" ht="15.75" thickBot="1">
      <c r="A46" s="396"/>
      <c r="B46" s="396"/>
      <c r="C46" s="408" t="s">
        <v>343</v>
      </c>
      <c r="D46" s="409"/>
      <c r="E46" s="409"/>
      <c r="F46" s="409"/>
      <c r="G46" s="409"/>
      <c r="H46" s="409"/>
      <c r="I46" s="409"/>
      <c r="J46" s="409"/>
      <c r="K46" s="409"/>
      <c r="L46" s="409"/>
      <c r="M46" s="409"/>
    </row>
    <row r="47" spans="1:13" ht="15">
      <c r="A47" s="397"/>
      <c r="B47" s="397"/>
      <c r="C47" s="95"/>
      <c r="D47" s="96"/>
      <c r="E47" s="96"/>
      <c r="F47" s="96"/>
      <c r="G47" s="96"/>
      <c r="H47" s="96"/>
      <c r="I47" s="96"/>
      <c r="J47" s="96"/>
      <c r="K47" s="96"/>
      <c r="L47" s="96"/>
      <c r="M47" s="96"/>
    </row>
    <row r="48" spans="1:13" ht="15">
      <c r="A48" s="92" t="s">
        <v>319</v>
      </c>
      <c r="B48" s="93" t="s">
        <v>320</v>
      </c>
      <c r="C48" s="93" t="s">
        <v>321</v>
      </c>
      <c r="D48" s="93" t="s">
        <v>322</v>
      </c>
      <c r="E48" s="93" t="s">
        <v>323</v>
      </c>
      <c r="F48" s="93" t="s">
        <v>322</v>
      </c>
      <c r="G48" s="93" t="s">
        <v>324</v>
      </c>
      <c r="H48" s="93" t="s">
        <v>324</v>
      </c>
      <c r="I48" s="93" t="s">
        <v>323</v>
      </c>
      <c r="J48" s="93" t="s">
        <v>325</v>
      </c>
      <c r="K48" s="93" t="s">
        <v>326</v>
      </c>
      <c r="L48" s="93" t="s">
        <v>327</v>
      </c>
      <c r="M48" s="93" t="s">
        <v>328</v>
      </c>
    </row>
    <row r="49" spans="1:13" ht="15">
      <c r="A49" s="91"/>
      <c r="B49" s="91" t="s">
        <v>344</v>
      </c>
      <c r="C49" s="91" t="s">
        <v>329</v>
      </c>
      <c r="D49" s="91" t="s">
        <v>329</v>
      </c>
      <c r="E49" s="91" t="s">
        <v>329</v>
      </c>
      <c r="F49" s="91" t="s">
        <v>329</v>
      </c>
      <c r="G49" s="91" t="s">
        <v>329</v>
      </c>
      <c r="H49" s="91" t="s">
        <v>329</v>
      </c>
      <c r="I49" s="91" t="s">
        <v>329</v>
      </c>
      <c r="J49" s="91" t="s">
        <v>329</v>
      </c>
      <c r="K49" s="91" t="s">
        <v>329</v>
      </c>
      <c r="L49" s="91" t="s">
        <v>329</v>
      </c>
      <c r="M49" s="91" t="s">
        <v>329</v>
      </c>
    </row>
    <row r="50" spans="1:13" ht="15">
      <c r="A50" s="80"/>
      <c r="B50" s="80"/>
      <c r="C50" s="80"/>
      <c r="D50" s="80"/>
      <c r="E50" s="80"/>
      <c r="F50" s="80"/>
      <c r="G50" s="80"/>
      <c r="H50" s="80"/>
      <c r="I50" s="80"/>
      <c r="J50" s="80"/>
      <c r="K50" s="80"/>
      <c r="L50" s="80"/>
      <c r="M50" s="80"/>
    </row>
    <row r="51" spans="1:13" ht="15">
      <c r="A51" s="90"/>
      <c r="B51" s="80"/>
      <c r="C51" s="80"/>
      <c r="D51" s="80"/>
      <c r="E51" s="80"/>
      <c r="F51" s="80"/>
      <c r="G51" s="80"/>
      <c r="H51" s="80"/>
      <c r="I51" s="80"/>
      <c r="J51" s="80"/>
      <c r="K51" s="80"/>
      <c r="L51" s="80"/>
      <c r="M51" s="80"/>
    </row>
    <row r="52" spans="1:13" ht="15">
      <c r="A52" s="90"/>
      <c r="B52" s="80"/>
      <c r="C52" s="80"/>
      <c r="D52" s="80"/>
      <c r="E52" s="80"/>
      <c r="F52" s="80"/>
      <c r="G52" s="80"/>
      <c r="H52" s="80"/>
      <c r="I52" s="80"/>
      <c r="J52" s="80"/>
      <c r="K52" s="80"/>
      <c r="L52" s="80"/>
      <c r="M52" s="80"/>
    </row>
    <row r="53" spans="1:13" ht="15">
      <c r="A53" s="80"/>
      <c r="B53" s="80"/>
      <c r="C53" s="80"/>
      <c r="D53" s="80"/>
      <c r="E53" s="80"/>
      <c r="F53" s="80"/>
      <c r="G53" s="80"/>
      <c r="H53" s="80"/>
      <c r="I53" s="80"/>
      <c r="J53" s="80"/>
      <c r="K53" s="80"/>
      <c r="L53" s="80"/>
      <c r="M53" s="80"/>
    </row>
    <row r="54" spans="1:13" ht="15">
      <c r="A54" s="410" t="s">
        <v>345</v>
      </c>
      <c r="B54" s="411"/>
      <c r="C54" s="411"/>
      <c r="D54" s="411"/>
      <c r="E54" s="411"/>
      <c r="F54" s="411"/>
      <c r="G54" s="411"/>
      <c r="H54" s="411"/>
      <c r="I54" s="411"/>
      <c r="J54" s="411"/>
      <c r="K54" s="411"/>
      <c r="L54" s="411"/>
      <c r="M54" s="411"/>
    </row>
    <row r="55" spans="1:13" ht="15">
      <c r="A55" s="97" t="s">
        <v>346</v>
      </c>
      <c r="B55" s="98" t="s">
        <v>347</v>
      </c>
      <c r="C55" s="412" t="s">
        <v>348</v>
      </c>
      <c r="D55" s="384"/>
      <c r="E55" s="384"/>
      <c r="F55" s="384"/>
      <c r="G55" s="384"/>
      <c r="H55" s="384"/>
      <c r="I55" s="384"/>
      <c r="J55" s="384"/>
      <c r="K55" s="384"/>
      <c r="L55" s="384"/>
      <c r="M55" s="389"/>
    </row>
    <row r="56" spans="1:13" ht="15">
      <c r="A56" s="97" t="s">
        <v>349</v>
      </c>
      <c r="B56" s="98" t="s">
        <v>350</v>
      </c>
      <c r="C56" s="412" t="s">
        <v>351</v>
      </c>
      <c r="D56" s="384"/>
      <c r="E56" s="384"/>
      <c r="F56" s="384"/>
      <c r="G56" s="384"/>
      <c r="H56" s="384"/>
      <c r="I56" s="384"/>
      <c r="J56" s="384"/>
      <c r="K56" s="384"/>
      <c r="L56" s="384"/>
      <c r="M56" s="389"/>
    </row>
    <row r="57" spans="1:13" ht="15">
      <c r="A57" s="97" t="s">
        <v>352</v>
      </c>
      <c r="B57" s="98" t="s">
        <v>353</v>
      </c>
      <c r="C57" s="412" t="s">
        <v>354</v>
      </c>
      <c r="D57" s="384"/>
      <c r="E57" s="384"/>
      <c r="F57" s="384"/>
      <c r="G57" s="384"/>
      <c r="H57" s="384"/>
      <c r="I57" s="384"/>
      <c r="J57" s="384"/>
      <c r="K57" s="384"/>
      <c r="L57" s="384"/>
      <c r="M57" s="389"/>
    </row>
    <row r="58" spans="1:13" ht="15">
      <c r="A58" s="97" t="s">
        <v>355</v>
      </c>
      <c r="B58" s="98" t="s">
        <v>356</v>
      </c>
      <c r="C58" s="412" t="s">
        <v>357</v>
      </c>
      <c r="D58" s="384"/>
      <c r="E58" s="384"/>
      <c r="F58" s="384"/>
      <c r="G58" s="384"/>
      <c r="H58" s="384"/>
      <c r="I58" s="384"/>
      <c r="J58" s="384"/>
      <c r="K58" s="384"/>
      <c r="L58" s="384"/>
      <c r="M58" s="389"/>
    </row>
    <row r="59" spans="1:13" ht="15">
      <c r="A59" s="97" t="s">
        <v>358</v>
      </c>
      <c r="B59" s="98" t="s">
        <v>359</v>
      </c>
      <c r="C59" s="412" t="s">
        <v>360</v>
      </c>
      <c r="D59" s="384"/>
      <c r="E59" s="384"/>
      <c r="F59" s="384"/>
      <c r="G59" s="384"/>
      <c r="H59" s="384"/>
      <c r="I59" s="384"/>
      <c r="J59" s="384"/>
      <c r="K59" s="384"/>
      <c r="L59" s="384"/>
      <c r="M59" s="389"/>
    </row>
    <row r="60" spans="1:13" ht="15">
      <c r="A60" s="97" t="s">
        <v>361</v>
      </c>
      <c r="B60" s="99"/>
      <c r="C60" s="388"/>
      <c r="D60" s="384"/>
      <c r="E60" s="384"/>
      <c r="F60" s="384"/>
      <c r="G60" s="384"/>
      <c r="H60" s="384"/>
      <c r="I60" s="384"/>
      <c r="J60" s="384"/>
      <c r="K60" s="384"/>
      <c r="L60" s="384"/>
      <c r="M60" s="389"/>
    </row>
    <row r="61" spans="1:13" ht="15">
      <c r="A61" s="97" t="s">
        <v>362</v>
      </c>
      <c r="B61" s="99"/>
      <c r="C61" s="412" t="s">
        <v>363</v>
      </c>
      <c r="D61" s="384"/>
      <c r="E61" s="384"/>
      <c r="F61" s="384"/>
      <c r="G61" s="384"/>
      <c r="H61" s="384"/>
      <c r="I61" s="384"/>
      <c r="J61" s="384"/>
      <c r="K61" s="384"/>
      <c r="L61" s="384"/>
      <c r="M61" s="389"/>
    </row>
    <row r="62" spans="1:13" ht="15">
      <c r="A62" s="80"/>
      <c r="B62" s="80"/>
      <c r="C62" s="80"/>
      <c r="D62" s="80"/>
      <c r="E62" s="80"/>
      <c r="F62" s="80"/>
      <c r="G62" s="80"/>
      <c r="H62" s="80"/>
      <c r="I62" s="80"/>
      <c r="J62" s="80"/>
      <c r="K62" s="80"/>
      <c r="L62" s="80"/>
      <c r="M62" s="80"/>
    </row>
    <row r="63" spans="1:13" ht="15">
      <c r="A63" s="80"/>
      <c r="B63" s="80"/>
      <c r="C63" s="80"/>
      <c r="D63" s="80"/>
      <c r="E63" s="80"/>
      <c r="F63" s="80"/>
      <c r="G63" s="80"/>
      <c r="H63" s="80"/>
      <c r="I63" s="80"/>
      <c r="J63" s="80"/>
      <c r="K63" s="80"/>
      <c r="L63" s="80"/>
      <c r="M63" s="80"/>
    </row>
    <row r="64" spans="1:13" ht="15">
      <c r="A64" s="410" t="s">
        <v>364</v>
      </c>
      <c r="B64" s="411"/>
      <c r="C64" s="411"/>
      <c r="D64" s="411"/>
      <c r="E64" s="411"/>
      <c r="F64" s="411"/>
      <c r="G64" s="411"/>
      <c r="H64" s="411"/>
      <c r="I64" s="411"/>
      <c r="J64" s="411"/>
      <c r="K64" s="411"/>
      <c r="L64" s="411"/>
      <c r="M64" s="411"/>
    </row>
    <row r="65" spans="1:13" ht="15">
      <c r="A65" s="86" t="s">
        <v>365</v>
      </c>
      <c r="B65" s="100"/>
      <c r="C65" s="414">
        <v>11601</v>
      </c>
      <c r="D65" s="384"/>
      <c r="E65" s="384"/>
      <c r="F65" s="384"/>
      <c r="G65" s="384"/>
      <c r="H65" s="384"/>
      <c r="I65" s="384"/>
      <c r="J65" s="384"/>
      <c r="K65" s="384"/>
      <c r="L65" s="384"/>
      <c r="M65" s="389"/>
    </row>
    <row r="66" spans="1:13" ht="15">
      <c r="A66" s="97" t="s">
        <v>365</v>
      </c>
      <c r="B66" s="100"/>
      <c r="C66" s="415">
        <v>51609</v>
      </c>
      <c r="D66" s="384"/>
      <c r="E66" s="384"/>
      <c r="F66" s="384"/>
      <c r="G66" s="384"/>
      <c r="H66" s="384"/>
      <c r="I66" s="384"/>
      <c r="J66" s="384"/>
      <c r="K66" s="384"/>
      <c r="L66" s="384"/>
      <c r="M66" s="389"/>
    </row>
    <row r="67" spans="1:13" ht="15">
      <c r="A67" s="101"/>
      <c r="B67" s="102"/>
      <c r="C67" s="103">
        <v>51608</v>
      </c>
      <c r="D67" s="22"/>
      <c r="E67" s="22"/>
      <c r="F67" s="22"/>
      <c r="G67" s="22"/>
      <c r="H67" s="22"/>
      <c r="I67" s="22"/>
      <c r="J67" s="22"/>
      <c r="K67" s="22"/>
      <c r="L67" s="22"/>
      <c r="M67" s="22"/>
    </row>
    <row r="68" spans="1:13" ht="15">
      <c r="A68" s="80"/>
      <c r="B68" s="80"/>
      <c r="C68" s="104">
        <v>61602</v>
      </c>
      <c r="D68" s="80"/>
      <c r="E68" s="80"/>
      <c r="F68" s="80"/>
      <c r="G68" s="80"/>
      <c r="H68" s="80"/>
      <c r="I68" s="80"/>
      <c r="J68" s="80"/>
      <c r="K68" s="80"/>
      <c r="L68" s="80"/>
      <c r="M68" s="80"/>
    </row>
    <row r="69" spans="1:13" ht="15">
      <c r="A69" s="410" t="s">
        <v>170</v>
      </c>
      <c r="B69" s="411"/>
      <c r="C69" s="411"/>
      <c r="D69" s="411"/>
      <c r="E69" s="411"/>
      <c r="F69" s="411"/>
      <c r="G69" s="411"/>
      <c r="H69" s="411"/>
      <c r="I69" s="411"/>
      <c r="J69" s="411"/>
      <c r="K69" s="411"/>
      <c r="L69" s="411"/>
      <c r="M69" s="411"/>
    </row>
    <row r="70" spans="1:13" ht="15">
      <c r="A70" s="105" t="s">
        <v>366</v>
      </c>
      <c r="B70" s="106"/>
      <c r="C70" s="413" t="s">
        <v>367</v>
      </c>
      <c r="D70" s="384"/>
      <c r="E70" s="384"/>
      <c r="F70" s="384"/>
      <c r="G70" s="384"/>
      <c r="H70" s="384"/>
      <c r="I70" s="384"/>
      <c r="J70" s="384"/>
      <c r="K70" s="384"/>
      <c r="L70" s="384"/>
      <c r="M70" s="389"/>
    </row>
    <row r="71" spans="1:13" ht="15">
      <c r="A71" s="105" t="s">
        <v>368</v>
      </c>
      <c r="B71" s="106"/>
      <c r="C71" s="413" t="s">
        <v>369</v>
      </c>
      <c r="D71" s="384"/>
      <c r="E71" s="384"/>
      <c r="F71" s="384"/>
      <c r="G71" s="384"/>
      <c r="H71" s="384"/>
      <c r="I71" s="384"/>
      <c r="J71" s="384"/>
      <c r="K71" s="384"/>
      <c r="L71" s="384"/>
      <c r="M71" s="389"/>
    </row>
    <row r="72" spans="1:13" ht="15">
      <c r="A72" s="107"/>
      <c r="B72" s="107"/>
      <c r="C72" s="107"/>
      <c r="D72" s="107"/>
      <c r="E72" s="107"/>
      <c r="F72" s="107"/>
      <c r="G72" s="107"/>
      <c r="H72" s="107"/>
      <c r="I72" s="107"/>
      <c r="J72" s="107"/>
      <c r="K72" s="107"/>
      <c r="L72" s="107"/>
      <c r="M72" s="107"/>
    </row>
    <row r="73" spans="1:13" ht="15">
      <c r="A73" s="107"/>
      <c r="B73" s="107"/>
      <c r="C73" s="107"/>
      <c r="D73" s="107"/>
      <c r="E73" s="107"/>
      <c r="F73" s="107"/>
      <c r="G73" s="107"/>
      <c r="H73" s="107"/>
      <c r="I73" s="107"/>
      <c r="J73" s="107"/>
      <c r="K73" s="107"/>
      <c r="L73" s="107"/>
      <c r="M73" s="107"/>
    </row>
  </sheetData>
  <sheetProtection/>
  <mergeCells count="51">
    <mergeCell ref="C70:M70"/>
    <mergeCell ref="C71:M71"/>
    <mergeCell ref="C60:M60"/>
    <mergeCell ref="C61:M61"/>
    <mergeCell ref="A64:M64"/>
    <mergeCell ref="C65:M65"/>
    <mergeCell ref="C66:M66"/>
    <mergeCell ref="A69:M69"/>
    <mergeCell ref="A54:M54"/>
    <mergeCell ref="C55:M55"/>
    <mergeCell ref="C56:M56"/>
    <mergeCell ref="C57:M57"/>
    <mergeCell ref="C58:M58"/>
    <mergeCell ref="C59:M59"/>
    <mergeCell ref="A39:M39"/>
    <mergeCell ref="C40:M40"/>
    <mergeCell ref="C41:M41"/>
    <mergeCell ref="C42:M42"/>
    <mergeCell ref="A43:A47"/>
    <mergeCell ref="B43:B47"/>
    <mergeCell ref="C43:M44"/>
    <mergeCell ref="C45:M45"/>
    <mergeCell ref="C46:M46"/>
    <mergeCell ref="A27:M27"/>
    <mergeCell ref="C28:M28"/>
    <mergeCell ref="C29:M29"/>
    <mergeCell ref="C30:M30"/>
    <mergeCell ref="A31:A34"/>
    <mergeCell ref="B31:B34"/>
    <mergeCell ref="C31:M32"/>
    <mergeCell ref="C33:M34"/>
    <mergeCell ref="A16:M16"/>
    <mergeCell ref="C17:M17"/>
    <mergeCell ref="C18:M18"/>
    <mergeCell ref="C19:M19"/>
    <mergeCell ref="A20:A23"/>
    <mergeCell ref="B20:B23"/>
    <mergeCell ref="C20:M21"/>
    <mergeCell ref="C22:M23"/>
    <mergeCell ref="C9:M9"/>
    <mergeCell ref="A10:M10"/>
    <mergeCell ref="C11:M11"/>
    <mergeCell ref="C12:M12"/>
    <mergeCell ref="C13:M13"/>
    <mergeCell ref="C14:M14"/>
    <mergeCell ref="A1:M1"/>
    <mergeCell ref="A2:M2"/>
    <mergeCell ref="A4:M4"/>
    <mergeCell ref="C5:M5"/>
    <mergeCell ref="C6:M6"/>
    <mergeCell ref="C7:M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49"/>
  <sheetViews>
    <sheetView zoomScalePageLayoutView="0" workbookViewId="0" topLeftCell="A55">
      <selection activeCell="E119" sqref="E119"/>
    </sheetView>
  </sheetViews>
  <sheetFormatPr defaultColWidth="11.421875" defaultRowHeight="15"/>
  <cols>
    <col min="5" max="5" width="42.8515625" style="0" customWidth="1"/>
  </cols>
  <sheetData>
    <row r="1" spans="1:5" ht="21.75" thickBot="1">
      <c r="A1" s="416" t="s">
        <v>370</v>
      </c>
      <c r="B1" s="417"/>
      <c r="C1" s="417"/>
      <c r="D1" s="417"/>
      <c r="E1" s="417"/>
    </row>
    <row r="2" spans="1:5" ht="19.5" thickBot="1">
      <c r="A2" s="418" t="s">
        <v>371</v>
      </c>
      <c r="B2" s="409"/>
      <c r="C2" s="409"/>
      <c r="D2" s="409"/>
      <c r="E2" s="409"/>
    </row>
    <row r="3" spans="1:5" ht="15.75" thickBot="1">
      <c r="A3" s="108" t="s">
        <v>291</v>
      </c>
      <c r="B3" s="108" t="s">
        <v>293</v>
      </c>
      <c r="C3" s="108" t="s">
        <v>295</v>
      </c>
      <c r="D3" s="108" t="s">
        <v>372</v>
      </c>
      <c r="E3" s="108" t="s">
        <v>373</v>
      </c>
    </row>
    <row r="4" spans="1:5" ht="15.75">
      <c r="A4" s="109">
        <f>+D4</f>
        <v>1</v>
      </c>
      <c r="B4" s="110"/>
      <c r="C4" s="110"/>
      <c r="D4" s="111">
        <v>1</v>
      </c>
      <c r="E4" s="112" t="s">
        <v>374</v>
      </c>
    </row>
    <row r="5" spans="1:5" ht="15">
      <c r="A5" s="113"/>
      <c r="B5" s="114">
        <f>+D5</f>
        <v>1.1</v>
      </c>
      <c r="C5" s="114"/>
      <c r="D5" s="115">
        <v>1.1</v>
      </c>
      <c r="E5" s="116" t="s">
        <v>375</v>
      </c>
    </row>
    <row r="6" spans="1:5" ht="15">
      <c r="A6" s="117"/>
      <c r="B6" s="118"/>
      <c r="C6" s="118" t="str">
        <f>+D6</f>
        <v>1.1.1</v>
      </c>
      <c r="D6" s="119" t="s">
        <v>376</v>
      </c>
      <c r="E6" s="120" t="s">
        <v>377</v>
      </c>
    </row>
    <row r="7" spans="1:5" ht="15">
      <c r="A7" s="117"/>
      <c r="B7" s="118"/>
      <c r="C7" s="118" t="str">
        <f>+D7</f>
        <v>1.1.2</v>
      </c>
      <c r="D7" s="119" t="s">
        <v>378</v>
      </c>
      <c r="E7" s="120" t="s">
        <v>379</v>
      </c>
    </row>
    <row r="8" spans="1:5" ht="15">
      <c r="A8" s="113"/>
      <c r="B8" s="114">
        <f>+D8</f>
        <v>1.2</v>
      </c>
      <c r="C8" s="114"/>
      <c r="D8" s="115">
        <v>1.2</v>
      </c>
      <c r="E8" s="116" t="s">
        <v>380</v>
      </c>
    </row>
    <row r="9" spans="1:5" ht="15">
      <c r="A9" s="117"/>
      <c r="B9" s="118"/>
      <c r="C9" s="118" t="str">
        <f>+D9</f>
        <v>1.2.1</v>
      </c>
      <c r="D9" s="119" t="s">
        <v>381</v>
      </c>
      <c r="E9" s="120" t="s">
        <v>382</v>
      </c>
    </row>
    <row r="10" spans="1:5" ht="15">
      <c r="A10" s="117"/>
      <c r="B10" s="118"/>
      <c r="C10" s="118" t="str">
        <f>+D10</f>
        <v>1.2.2</v>
      </c>
      <c r="D10" s="119" t="s">
        <v>383</v>
      </c>
      <c r="E10" s="120" t="s">
        <v>384</v>
      </c>
    </row>
    <row r="11" spans="1:5" ht="15">
      <c r="A11" s="117"/>
      <c r="B11" s="118"/>
      <c r="C11" s="118" t="str">
        <f>+D11</f>
        <v>1.2.3</v>
      </c>
      <c r="D11" s="119" t="s">
        <v>385</v>
      </c>
      <c r="E11" s="120" t="s">
        <v>386</v>
      </c>
    </row>
    <row r="12" spans="1:5" ht="15">
      <c r="A12" s="117"/>
      <c r="B12" s="118"/>
      <c r="C12" s="118" t="str">
        <f>+D12</f>
        <v>1.2.4</v>
      </c>
      <c r="D12" s="119" t="s">
        <v>387</v>
      </c>
      <c r="E12" s="120" t="s">
        <v>388</v>
      </c>
    </row>
    <row r="13" spans="1:5" ht="15">
      <c r="A13" s="113"/>
      <c r="B13" s="114">
        <f>+D13</f>
        <v>1.3</v>
      </c>
      <c r="C13" s="114"/>
      <c r="D13" s="115">
        <v>1.3</v>
      </c>
      <c r="E13" s="116" t="s">
        <v>389</v>
      </c>
    </row>
    <row r="14" spans="1:5" ht="15">
      <c r="A14" s="117"/>
      <c r="B14" s="118"/>
      <c r="C14" s="118" t="str">
        <f aca="true" t="shared" si="0" ref="C14:C22">+D14</f>
        <v>1.3.1</v>
      </c>
      <c r="D14" s="119" t="s">
        <v>390</v>
      </c>
      <c r="E14" s="120" t="s">
        <v>391</v>
      </c>
    </row>
    <row r="15" spans="1:5" ht="15">
      <c r="A15" s="117"/>
      <c r="B15" s="118"/>
      <c r="C15" s="118" t="str">
        <f t="shared" si="0"/>
        <v>1.3.2</v>
      </c>
      <c r="D15" s="119" t="s">
        <v>392</v>
      </c>
      <c r="E15" s="120" t="s">
        <v>393</v>
      </c>
    </row>
    <row r="16" spans="1:5" ht="15">
      <c r="A16" s="117"/>
      <c r="B16" s="118"/>
      <c r="C16" s="118" t="str">
        <f t="shared" si="0"/>
        <v>1.3.3</v>
      </c>
      <c r="D16" s="119" t="s">
        <v>394</v>
      </c>
      <c r="E16" s="120" t="s">
        <v>395</v>
      </c>
    </row>
    <row r="17" spans="1:5" ht="15">
      <c r="A17" s="117"/>
      <c r="B17" s="118"/>
      <c r="C17" s="118" t="str">
        <f t="shared" si="0"/>
        <v>1.3.4</v>
      </c>
      <c r="D17" s="119" t="s">
        <v>396</v>
      </c>
      <c r="E17" s="120" t="s">
        <v>397</v>
      </c>
    </row>
    <row r="18" spans="1:5" ht="15">
      <c r="A18" s="117"/>
      <c r="B18" s="118"/>
      <c r="C18" s="118" t="str">
        <f t="shared" si="0"/>
        <v>1.3.5</v>
      </c>
      <c r="D18" s="119" t="s">
        <v>398</v>
      </c>
      <c r="E18" s="120" t="s">
        <v>399</v>
      </c>
    </row>
    <row r="19" spans="1:5" ht="15">
      <c r="A19" s="117"/>
      <c r="B19" s="118"/>
      <c r="C19" s="118" t="str">
        <f t="shared" si="0"/>
        <v>1.3.6</v>
      </c>
      <c r="D19" s="119" t="s">
        <v>400</v>
      </c>
      <c r="E19" s="120" t="s">
        <v>401</v>
      </c>
    </row>
    <row r="20" spans="1:5" ht="15">
      <c r="A20" s="117"/>
      <c r="B20" s="118"/>
      <c r="C20" s="118" t="str">
        <f t="shared" si="0"/>
        <v>1.3.7</v>
      </c>
      <c r="D20" s="119" t="s">
        <v>402</v>
      </c>
      <c r="E20" s="120" t="s">
        <v>403</v>
      </c>
    </row>
    <row r="21" spans="1:5" ht="15">
      <c r="A21" s="117"/>
      <c r="B21" s="118"/>
      <c r="C21" s="118" t="str">
        <f t="shared" si="0"/>
        <v>1.3.8</v>
      </c>
      <c r="D21" s="119" t="s">
        <v>404</v>
      </c>
      <c r="E21" s="120" t="s">
        <v>405</v>
      </c>
    </row>
    <row r="22" spans="1:5" ht="15">
      <c r="A22" s="117"/>
      <c r="B22" s="118"/>
      <c r="C22" s="118" t="str">
        <f t="shared" si="0"/>
        <v>1.3.9</v>
      </c>
      <c r="D22" s="119" t="s">
        <v>406</v>
      </c>
      <c r="E22" s="120" t="s">
        <v>407</v>
      </c>
    </row>
    <row r="23" spans="1:5" ht="15">
      <c r="A23" s="121"/>
      <c r="B23" s="114">
        <f>+D23</f>
        <v>1.4</v>
      </c>
      <c r="C23" s="122"/>
      <c r="D23" s="115">
        <v>1.4</v>
      </c>
      <c r="E23" s="116" t="s">
        <v>408</v>
      </c>
    </row>
    <row r="24" spans="1:5" ht="15">
      <c r="A24" s="117"/>
      <c r="B24" s="118"/>
      <c r="C24" s="118" t="str">
        <f>+D24</f>
        <v>1.4.1</v>
      </c>
      <c r="D24" s="119" t="s">
        <v>409</v>
      </c>
      <c r="E24" s="120" t="s">
        <v>410</v>
      </c>
    </row>
    <row r="25" spans="1:5" ht="15">
      <c r="A25" s="113"/>
      <c r="B25" s="114">
        <f>+D25</f>
        <v>1.5</v>
      </c>
      <c r="C25" s="114"/>
      <c r="D25" s="115">
        <v>1.5</v>
      </c>
      <c r="E25" s="116" t="s">
        <v>411</v>
      </c>
    </row>
    <row r="26" spans="1:5" ht="15">
      <c r="A26" s="117"/>
      <c r="B26" s="118"/>
      <c r="C26" s="118" t="str">
        <f>+D26</f>
        <v>1.5.1</v>
      </c>
      <c r="D26" s="119" t="s">
        <v>412</v>
      </c>
      <c r="E26" s="120" t="s">
        <v>413</v>
      </c>
    </row>
    <row r="27" spans="1:5" ht="15">
      <c r="A27" s="117"/>
      <c r="B27" s="118"/>
      <c r="C27" s="118" t="str">
        <f>+D27</f>
        <v>1.5.2</v>
      </c>
      <c r="D27" s="119" t="s">
        <v>414</v>
      </c>
      <c r="E27" s="120" t="s">
        <v>415</v>
      </c>
    </row>
    <row r="28" spans="1:5" ht="15">
      <c r="A28" s="121"/>
      <c r="B28" s="114">
        <f>+D28</f>
        <v>1.6</v>
      </c>
      <c r="C28" s="114"/>
      <c r="D28" s="115">
        <v>1.6</v>
      </c>
      <c r="E28" s="116" t="s">
        <v>416</v>
      </c>
    </row>
    <row r="29" spans="1:5" ht="15">
      <c r="A29" s="117"/>
      <c r="B29" s="118"/>
      <c r="C29" s="118" t="str">
        <f>+D29</f>
        <v>1.6.1</v>
      </c>
      <c r="D29" s="119" t="s">
        <v>417</v>
      </c>
      <c r="E29" s="120" t="s">
        <v>418</v>
      </c>
    </row>
    <row r="30" spans="1:5" ht="15">
      <c r="A30" s="117"/>
      <c r="B30" s="118"/>
      <c r="C30" s="118" t="str">
        <f>+D30</f>
        <v>1.6.2</v>
      </c>
      <c r="D30" s="119" t="s">
        <v>419</v>
      </c>
      <c r="E30" s="120" t="s">
        <v>420</v>
      </c>
    </row>
    <row r="31" spans="1:5" ht="24">
      <c r="A31" s="117"/>
      <c r="B31" s="118"/>
      <c r="C31" s="118" t="str">
        <f>+D31</f>
        <v>1.6.3</v>
      </c>
      <c r="D31" s="119" t="s">
        <v>421</v>
      </c>
      <c r="E31" s="123" t="s">
        <v>422</v>
      </c>
    </row>
    <row r="32" spans="1:5" ht="24">
      <c r="A32" s="121"/>
      <c r="B32" s="114">
        <f>+D32</f>
        <v>1.7</v>
      </c>
      <c r="C32" s="114"/>
      <c r="D32" s="115">
        <v>1.7</v>
      </c>
      <c r="E32" s="124" t="s">
        <v>423</v>
      </c>
    </row>
    <row r="33" spans="1:5" ht="15">
      <c r="A33" s="117"/>
      <c r="B33" s="118"/>
      <c r="C33" s="118" t="str">
        <f>+D33</f>
        <v>1.7.1</v>
      </c>
      <c r="D33" s="119" t="s">
        <v>424</v>
      </c>
      <c r="E33" s="120" t="s">
        <v>425</v>
      </c>
    </row>
    <row r="34" spans="1:5" ht="15">
      <c r="A34" s="117"/>
      <c r="B34" s="118"/>
      <c r="C34" s="118" t="str">
        <f>+D34</f>
        <v>1.7.2</v>
      </c>
      <c r="D34" s="119" t="s">
        <v>426</v>
      </c>
      <c r="E34" s="120" t="s">
        <v>427</v>
      </c>
    </row>
    <row r="35" spans="1:5" ht="15">
      <c r="A35" s="117"/>
      <c r="B35" s="118"/>
      <c r="C35" s="118" t="str">
        <f>+D35</f>
        <v>1.7.3</v>
      </c>
      <c r="D35" s="119" t="s">
        <v>428</v>
      </c>
      <c r="E35" s="120" t="s">
        <v>429</v>
      </c>
    </row>
    <row r="36" spans="1:5" ht="15">
      <c r="A36" s="117"/>
      <c r="B36" s="118"/>
      <c r="C36" s="118" t="str">
        <f>+D36</f>
        <v>1.7.4</v>
      </c>
      <c r="D36" s="119" t="s">
        <v>430</v>
      </c>
      <c r="E36" s="120" t="s">
        <v>431</v>
      </c>
    </row>
    <row r="37" spans="1:5" ht="15">
      <c r="A37" s="121"/>
      <c r="B37" s="114">
        <f>+D37</f>
        <v>1.8</v>
      </c>
      <c r="C37" s="114"/>
      <c r="D37" s="115">
        <v>1.8</v>
      </c>
      <c r="E37" s="115" t="s">
        <v>432</v>
      </c>
    </row>
    <row r="38" spans="1:5" ht="15">
      <c r="A38" s="117"/>
      <c r="B38" s="118"/>
      <c r="C38" s="118" t="str">
        <f>+D38</f>
        <v>1.8.1</v>
      </c>
      <c r="D38" s="119" t="s">
        <v>433</v>
      </c>
      <c r="E38" s="120" t="s">
        <v>434</v>
      </c>
    </row>
    <row r="39" spans="1:5" ht="15">
      <c r="A39" s="117"/>
      <c r="B39" s="118"/>
      <c r="C39" s="118" t="str">
        <f>+D39</f>
        <v>1.8.2</v>
      </c>
      <c r="D39" s="119" t="s">
        <v>435</v>
      </c>
      <c r="E39" s="120" t="s">
        <v>436</v>
      </c>
    </row>
    <row r="40" spans="1:5" ht="15">
      <c r="A40" s="117"/>
      <c r="B40" s="118"/>
      <c r="C40" s="118" t="str">
        <f>+D40</f>
        <v>1.8.3</v>
      </c>
      <c r="D40" s="119" t="s">
        <v>437</v>
      </c>
      <c r="E40" s="120" t="s">
        <v>438</v>
      </c>
    </row>
    <row r="41" spans="1:5" ht="15">
      <c r="A41" s="117"/>
      <c r="B41" s="118"/>
      <c r="C41" s="118" t="str">
        <f>+D41</f>
        <v>1.8.4</v>
      </c>
      <c r="D41" s="119" t="s">
        <v>439</v>
      </c>
      <c r="E41" s="120" t="s">
        <v>440</v>
      </c>
    </row>
    <row r="42" spans="1:5" ht="15">
      <c r="A42" s="117"/>
      <c r="B42" s="118"/>
      <c r="C42" s="118" t="str">
        <f>+D42</f>
        <v>1.8.5</v>
      </c>
      <c r="D42" s="119" t="s">
        <v>441</v>
      </c>
      <c r="E42" s="120" t="s">
        <v>407</v>
      </c>
    </row>
    <row r="43" spans="1:5" ht="15.75">
      <c r="A43" s="125">
        <f>+D43</f>
        <v>2</v>
      </c>
      <c r="B43" s="126"/>
      <c r="C43" s="126"/>
      <c r="D43" s="127">
        <v>2</v>
      </c>
      <c r="E43" s="128" t="s">
        <v>292</v>
      </c>
    </row>
    <row r="44" spans="1:5" ht="15">
      <c r="A44" s="121"/>
      <c r="B44" s="114">
        <f>+D44</f>
        <v>2.1</v>
      </c>
      <c r="C44" s="114"/>
      <c r="D44" s="115">
        <v>2.1</v>
      </c>
      <c r="E44" s="116" t="s">
        <v>294</v>
      </c>
    </row>
    <row r="45" spans="1:5" ht="15">
      <c r="A45" s="117"/>
      <c r="B45" s="118"/>
      <c r="C45" s="118" t="str">
        <f aca="true" t="shared" si="1" ref="C45:C50">+D45</f>
        <v>2.1.1</v>
      </c>
      <c r="D45" s="119" t="s">
        <v>442</v>
      </c>
      <c r="E45" s="120" t="s">
        <v>443</v>
      </c>
    </row>
    <row r="46" spans="1:5" ht="15">
      <c r="A46" s="117"/>
      <c r="B46" s="118"/>
      <c r="C46" s="118" t="str">
        <f t="shared" si="1"/>
        <v>2.1.2</v>
      </c>
      <c r="D46" s="119" t="s">
        <v>444</v>
      </c>
      <c r="E46" s="120" t="s">
        <v>445</v>
      </c>
    </row>
    <row r="47" spans="1:5" ht="24">
      <c r="A47" s="117"/>
      <c r="B47" s="118"/>
      <c r="C47" s="118" t="str">
        <f t="shared" si="1"/>
        <v>2.1.3</v>
      </c>
      <c r="D47" s="119" t="s">
        <v>446</v>
      </c>
      <c r="E47" s="123" t="s">
        <v>447</v>
      </c>
    </row>
    <row r="48" spans="1:5" ht="15">
      <c r="A48" s="117"/>
      <c r="B48" s="118"/>
      <c r="C48" s="118" t="str">
        <f t="shared" si="1"/>
        <v>2.1.4</v>
      </c>
      <c r="D48" s="119" t="s">
        <v>296</v>
      </c>
      <c r="E48" s="120" t="s">
        <v>297</v>
      </c>
    </row>
    <row r="49" spans="1:5" ht="15">
      <c r="A49" s="117"/>
      <c r="B49" s="118"/>
      <c r="C49" s="118" t="str">
        <f t="shared" si="1"/>
        <v>2.1.5</v>
      </c>
      <c r="D49" s="119" t="s">
        <v>448</v>
      </c>
      <c r="E49" s="120" t="s">
        <v>449</v>
      </c>
    </row>
    <row r="50" spans="1:5" ht="15">
      <c r="A50" s="117"/>
      <c r="B50" s="118"/>
      <c r="C50" s="118" t="str">
        <f t="shared" si="1"/>
        <v>2.1.6</v>
      </c>
      <c r="D50" s="119" t="s">
        <v>450</v>
      </c>
      <c r="E50" s="120" t="s">
        <v>451</v>
      </c>
    </row>
    <row r="51" spans="1:5" ht="15">
      <c r="A51" s="121"/>
      <c r="B51" s="114">
        <f>+D51</f>
        <v>2.2</v>
      </c>
      <c r="C51" s="114"/>
      <c r="D51" s="115">
        <v>2.2</v>
      </c>
      <c r="E51" s="115" t="s">
        <v>452</v>
      </c>
    </row>
    <row r="52" spans="1:5" ht="15">
      <c r="A52" s="117"/>
      <c r="B52" s="118"/>
      <c r="C52" s="118" t="str">
        <f aca="true" t="shared" si="2" ref="C52:C58">+D52</f>
        <v>2.2.1</v>
      </c>
      <c r="D52" s="119" t="s">
        <v>453</v>
      </c>
      <c r="E52" s="120" t="s">
        <v>454</v>
      </c>
    </row>
    <row r="53" spans="1:5" ht="15">
      <c r="A53" s="117"/>
      <c r="B53" s="118"/>
      <c r="C53" s="118" t="str">
        <f t="shared" si="2"/>
        <v>2.2.2</v>
      </c>
      <c r="D53" s="119" t="s">
        <v>455</v>
      </c>
      <c r="E53" s="120" t="s">
        <v>456</v>
      </c>
    </row>
    <row r="54" spans="1:5" ht="15">
      <c r="A54" s="117"/>
      <c r="B54" s="118"/>
      <c r="C54" s="118" t="str">
        <f t="shared" si="2"/>
        <v>2.2.3</v>
      </c>
      <c r="D54" s="119" t="s">
        <v>457</v>
      </c>
      <c r="E54" s="120" t="s">
        <v>458</v>
      </c>
    </row>
    <row r="55" spans="1:5" ht="15">
      <c r="A55" s="117"/>
      <c r="B55" s="118"/>
      <c r="C55" s="118" t="str">
        <f t="shared" si="2"/>
        <v>2.2.4</v>
      </c>
      <c r="D55" s="119" t="s">
        <v>459</v>
      </c>
      <c r="E55" s="120" t="s">
        <v>460</v>
      </c>
    </row>
    <row r="56" spans="1:5" ht="15">
      <c r="A56" s="117"/>
      <c r="B56" s="118"/>
      <c r="C56" s="118" t="str">
        <f t="shared" si="2"/>
        <v>2.2.5</v>
      </c>
      <c r="D56" s="119" t="s">
        <v>461</v>
      </c>
      <c r="E56" s="120" t="s">
        <v>462</v>
      </c>
    </row>
    <row r="57" spans="1:5" ht="15">
      <c r="A57" s="117"/>
      <c r="B57" s="118"/>
      <c r="C57" s="118" t="str">
        <f t="shared" si="2"/>
        <v>2.2.6</v>
      </c>
      <c r="D57" s="119" t="s">
        <v>463</v>
      </c>
      <c r="E57" s="120" t="s">
        <v>464</v>
      </c>
    </row>
    <row r="58" spans="1:5" ht="15">
      <c r="A58" s="117"/>
      <c r="B58" s="118"/>
      <c r="C58" s="118" t="str">
        <f t="shared" si="2"/>
        <v>2.2.7</v>
      </c>
      <c r="D58" s="119" t="s">
        <v>465</v>
      </c>
      <c r="E58" s="120" t="s">
        <v>466</v>
      </c>
    </row>
    <row r="59" spans="1:5" ht="15">
      <c r="A59" s="121"/>
      <c r="B59" s="114">
        <f>+D59</f>
        <v>2.3</v>
      </c>
      <c r="C59" s="114"/>
      <c r="D59" s="115">
        <v>2.3</v>
      </c>
      <c r="E59" s="116" t="s">
        <v>467</v>
      </c>
    </row>
    <row r="60" spans="1:5" ht="15">
      <c r="A60" s="117"/>
      <c r="B60" s="118"/>
      <c r="C60" s="118" t="str">
        <f>+D60</f>
        <v>2.3.1</v>
      </c>
      <c r="D60" s="119" t="s">
        <v>468</v>
      </c>
      <c r="E60" s="120" t="s">
        <v>469</v>
      </c>
    </row>
    <row r="61" spans="1:5" ht="15">
      <c r="A61" s="117"/>
      <c r="B61" s="118"/>
      <c r="C61" s="118" t="str">
        <f>+D61</f>
        <v>2.3.2</v>
      </c>
      <c r="D61" s="119" t="s">
        <v>470</v>
      </c>
      <c r="E61" s="120" t="s">
        <v>471</v>
      </c>
    </row>
    <row r="62" spans="1:5" ht="15">
      <c r="A62" s="117"/>
      <c r="B62" s="118"/>
      <c r="C62" s="118" t="str">
        <f>+D62</f>
        <v>2.3.3</v>
      </c>
      <c r="D62" s="119" t="s">
        <v>472</v>
      </c>
      <c r="E62" s="120" t="s">
        <v>473</v>
      </c>
    </row>
    <row r="63" spans="1:5" ht="15">
      <c r="A63" s="117"/>
      <c r="B63" s="118"/>
      <c r="C63" s="118" t="str">
        <f>+D63</f>
        <v>2.3.4</v>
      </c>
      <c r="D63" s="119" t="s">
        <v>474</v>
      </c>
      <c r="E63" s="120" t="s">
        <v>475</v>
      </c>
    </row>
    <row r="64" spans="1:5" ht="15">
      <c r="A64" s="117"/>
      <c r="B64" s="118"/>
      <c r="C64" s="118" t="str">
        <f>+D64</f>
        <v>2.3.5</v>
      </c>
      <c r="D64" s="119" t="s">
        <v>476</v>
      </c>
      <c r="E64" s="120" t="s">
        <v>477</v>
      </c>
    </row>
    <row r="65" spans="1:5" ht="24">
      <c r="A65" s="121"/>
      <c r="B65" s="114">
        <f>+D65</f>
        <v>2.4</v>
      </c>
      <c r="C65" s="114"/>
      <c r="D65" s="115">
        <v>2.4</v>
      </c>
      <c r="E65" s="124" t="s">
        <v>478</v>
      </c>
    </row>
    <row r="66" spans="1:5" ht="15">
      <c r="A66" s="117"/>
      <c r="B66" s="118"/>
      <c r="C66" s="118" t="str">
        <f>+D66</f>
        <v>2.4.1</v>
      </c>
      <c r="D66" s="119" t="s">
        <v>479</v>
      </c>
      <c r="E66" s="120" t="s">
        <v>480</v>
      </c>
    </row>
    <row r="67" spans="1:5" ht="15">
      <c r="A67" s="117"/>
      <c r="B67" s="118"/>
      <c r="C67" s="118" t="str">
        <f>+D67</f>
        <v>2.4.2</v>
      </c>
      <c r="D67" s="119" t="s">
        <v>481</v>
      </c>
      <c r="E67" s="120" t="s">
        <v>482</v>
      </c>
    </row>
    <row r="68" spans="1:5" ht="15">
      <c r="A68" s="117"/>
      <c r="B68" s="118"/>
      <c r="C68" s="118" t="str">
        <f>+D68</f>
        <v>2.4.3</v>
      </c>
      <c r="D68" s="119" t="s">
        <v>483</v>
      </c>
      <c r="E68" s="120" t="s">
        <v>484</v>
      </c>
    </row>
    <row r="69" spans="1:5" ht="15">
      <c r="A69" s="117"/>
      <c r="B69" s="118"/>
      <c r="C69" s="118" t="str">
        <f>+D69</f>
        <v>2.4.4</v>
      </c>
      <c r="D69" s="119" t="s">
        <v>485</v>
      </c>
      <c r="E69" s="120" t="s">
        <v>486</v>
      </c>
    </row>
    <row r="70" spans="1:5" ht="15">
      <c r="A70" s="121"/>
      <c r="B70" s="114">
        <f>+D70</f>
        <v>2.5</v>
      </c>
      <c r="C70" s="114"/>
      <c r="D70" s="115">
        <v>2.5</v>
      </c>
      <c r="E70" s="116" t="s">
        <v>487</v>
      </c>
    </row>
    <row r="71" spans="1:5" ht="15">
      <c r="A71" s="117"/>
      <c r="B71" s="118"/>
      <c r="C71" s="118" t="str">
        <f aca="true" t="shared" si="3" ref="C71:C76">+D71</f>
        <v>2.5.1</v>
      </c>
      <c r="D71" s="119" t="s">
        <v>488</v>
      </c>
      <c r="E71" s="120" t="s">
        <v>489</v>
      </c>
    </row>
    <row r="72" spans="1:5" ht="15">
      <c r="A72" s="117"/>
      <c r="B72" s="118"/>
      <c r="C72" s="118" t="str">
        <f t="shared" si="3"/>
        <v>2.5.2</v>
      </c>
      <c r="D72" s="119" t="s">
        <v>490</v>
      </c>
      <c r="E72" s="120" t="s">
        <v>491</v>
      </c>
    </row>
    <row r="73" spans="1:5" ht="15">
      <c r="A73" s="117"/>
      <c r="B73" s="118"/>
      <c r="C73" s="118" t="str">
        <f t="shared" si="3"/>
        <v>2.5.3</v>
      </c>
      <c r="D73" s="119" t="s">
        <v>492</v>
      </c>
      <c r="E73" s="120" t="s">
        <v>493</v>
      </c>
    </row>
    <row r="74" spans="1:5" ht="15">
      <c r="A74" s="117"/>
      <c r="B74" s="118"/>
      <c r="C74" s="118" t="str">
        <f t="shared" si="3"/>
        <v>2.5.4</v>
      </c>
      <c r="D74" s="119" t="s">
        <v>494</v>
      </c>
      <c r="E74" s="120" t="s">
        <v>495</v>
      </c>
    </row>
    <row r="75" spans="1:5" ht="15">
      <c r="A75" s="117"/>
      <c r="B75" s="118"/>
      <c r="C75" s="118" t="str">
        <f t="shared" si="3"/>
        <v>2.5.5</v>
      </c>
      <c r="D75" s="119" t="s">
        <v>496</v>
      </c>
      <c r="E75" s="120" t="s">
        <v>497</v>
      </c>
    </row>
    <row r="76" spans="1:5" ht="15">
      <c r="A76" s="117"/>
      <c r="B76" s="118"/>
      <c r="C76" s="118" t="str">
        <f t="shared" si="3"/>
        <v>2.5.6</v>
      </c>
      <c r="D76" s="119" t="s">
        <v>498</v>
      </c>
      <c r="E76" s="120" t="s">
        <v>499</v>
      </c>
    </row>
    <row r="77" spans="1:5" ht="15">
      <c r="A77" s="121"/>
      <c r="B77" s="114">
        <f>+D77</f>
        <v>2.6</v>
      </c>
      <c r="C77" s="114"/>
      <c r="D77" s="115">
        <v>2.6</v>
      </c>
      <c r="E77" s="116" t="s">
        <v>500</v>
      </c>
    </row>
    <row r="78" spans="1:5" ht="15">
      <c r="A78" s="117"/>
      <c r="B78" s="118"/>
      <c r="C78" s="118" t="str">
        <f aca="true" t="shared" si="4" ref="C78:C86">+D78</f>
        <v>2.6.1</v>
      </c>
      <c r="D78" s="119" t="s">
        <v>501</v>
      </c>
      <c r="E78" s="120" t="s">
        <v>502</v>
      </c>
    </row>
    <row r="79" spans="1:5" ht="15">
      <c r="A79" s="117"/>
      <c r="B79" s="118"/>
      <c r="C79" s="118" t="str">
        <f t="shared" si="4"/>
        <v>2.6.2</v>
      </c>
      <c r="D79" s="119" t="s">
        <v>503</v>
      </c>
      <c r="E79" s="120" t="s">
        <v>504</v>
      </c>
    </row>
    <row r="80" spans="1:5" ht="15">
      <c r="A80" s="117"/>
      <c r="B80" s="118"/>
      <c r="C80" s="118" t="str">
        <f t="shared" si="4"/>
        <v>2.6.3</v>
      </c>
      <c r="D80" s="119" t="s">
        <v>505</v>
      </c>
      <c r="E80" s="120" t="s">
        <v>506</v>
      </c>
    </row>
    <row r="81" spans="1:5" ht="15">
      <c r="A81" s="117"/>
      <c r="B81" s="118"/>
      <c r="C81" s="118" t="str">
        <f t="shared" si="4"/>
        <v>2.6.4</v>
      </c>
      <c r="D81" s="119" t="s">
        <v>507</v>
      </c>
      <c r="E81" s="120" t="s">
        <v>508</v>
      </c>
    </row>
    <row r="82" spans="1:5" ht="15">
      <c r="A82" s="117"/>
      <c r="B82" s="118"/>
      <c r="C82" s="118" t="str">
        <f t="shared" si="4"/>
        <v>2.6.5</v>
      </c>
      <c r="D82" s="119" t="s">
        <v>509</v>
      </c>
      <c r="E82" s="120" t="s">
        <v>510</v>
      </c>
    </row>
    <row r="83" spans="1:5" ht="15">
      <c r="A83" s="117"/>
      <c r="B83" s="118"/>
      <c r="C83" s="118" t="str">
        <f t="shared" si="4"/>
        <v>2.6.6</v>
      </c>
      <c r="D83" s="119" t="s">
        <v>511</v>
      </c>
      <c r="E83" s="120" t="s">
        <v>512</v>
      </c>
    </row>
    <row r="84" spans="1:5" ht="15">
      <c r="A84" s="117"/>
      <c r="B84" s="118"/>
      <c r="C84" s="118" t="str">
        <f t="shared" si="4"/>
        <v>2.6.7</v>
      </c>
      <c r="D84" s="119" t="s">
        <v>513</v>
      </c>
      <c r="E84" s="120" t="s">
        <v>514</v>
      </c>
    </row>
    <row r="85" spans="1:5" ht="15">
      <c r="A85" s="117"/>
      <c r="B85" s="118"/>
      <c r="C85" s="118" t="str">
        <f t="shared" si="4"/>
        <v>2.6.8</v>
      </c>
      <c r="D85" s="119" t="s">
        <v>515</v>
      </c>
      <c r="E85" s="120" t="s">
        <v>516</v>
      </c>
    </row>
    <row r="86" spans="1:5" ht="15">
      <c r="A86" s="117"/>
      <c r="B86" s="118"/>
      <c r="C86" s="118" t="str">
        <f t="shared" si="4"/>
        <v>2.6.9</v>
      </c>
      <c r="D86" s="119" t="s">
        <v>517</v>
      </c>
      <c r="E86" s="120" t="s">
        <v>518</v>
      </c>
    </row>
    <row r="87" spans="1:5" ht="15">
      <c r="A87" s="121"/>
      <c r="B87" s="114">
        <f>+D87</f>
        <v>2.7</v>
      </c>
      <c r="C87" s="114"/>
      <c r="D87" s="115">
        <v>2.7</v>
      </c>
      <c r="E87" s="116" t="s">
        <v>519</v>
      </c>
    </row>
    <row r="88" spans="1:5" ht="15">
      <c r="A88" s="117"/>
      <c r="B88" s="118"/>
      <c r="C88" s="118" t="str">
        <f>+D88</f>
        <v>2.7.1</v>
      </c>
      <c r="D88" s="119" t="s">
        <v>520</v>
      </c>
      <c r="E88" s="120" t="s">
        <v>521</v>
      </c>
    </row>
    <row r="89" spans="1:5" ht="15.75">
      <c r="A89" s="125">
        <f>+D89</f>
        <v>3</v>
      </c>
      <c r="B89" s="126"/>
      <c r="C89" s="126"/>
      <c r="D89" s="127">
        <v>3</v>
      </c>
      <c r="E89" s="128" t="s">
        <v>522</v>
      </c>
    </row>
    <row r="90" spans="1:5" ht="24">
      <c r="A90" s="121"/>
      <c r="B90" s="114">
        <f>+D90</f>
        <v>3.1</v>
      </c>
      <c r="C90" s="114"/>
      <c r="D90" s="115">
        <v>3.1</v>
      </c>
      <c r="E90" s="129" t="s">
        <v>523</v>
      </c>
    </row>
    <row r="91" spans="1:5" ht="15">
      <c r="A91" s="117"/>
      <c r="B91" s="118"/>
      <c r="C91" s="118" t="str">
        <f>+D91</f>
        <v>3.1.1</v>
      </c>
      <c r="D91" s="119" t="s">
        <v>524</v>
      </c>
      <c r="E91" s="120" t="s">
        <v>525</v>
      </c>
    </row>
    <row r="92" spans="1:5" ht="15">
      <c r="A92" s="117"/>
      <c r="B92" s="118"/>
      <c r="C92" s="118" t="str">
        <f>+D92</f>
        <v>3.1.2</v>
      </c>
      <c r="D92" s="119" t="s">
        <v>526</v>
      </c>
      <c r="E92" s="120" t="s">
        <v>527</v>
      </c>
    </row>
    <row r="93" spans="1:5" ht="15">
      <c r="A93" s="121"/>
      <c r="B93" s="114">
        <f>+D93</f>
        <v>3.2</v>
      </c>
      <c r="C93" s="114"/>
      <c r="D93" s="115">
        <v>3.2</v>
      </c>
      <c r="E93" s="116" t="s">
        <v>528</v>
      </c>
    </row>
    <row r="94" spans="1:5" ht="15">
      <c r="A94" s="117"/>
      <c r="B94" s="118"/>
      <c r="C94" s="118" t="str">
        <f aca="true" t="shared" si="5" ref="C94:C99">+D94</f>
        <v>3.2.1</v>
      </c>
      <c r="D94" s="119" t="s">
        <v>529</v>
      </c>
      <c r="E94" s="120" t="s">
        <v>530</v>
      </c>
    </row>
    <row r="95" spans="1:5" ht="15">
      <c r="A95" s="117"/>
      <c r="B95" s="118"/>
      <c r="C95" s="118" t="str">
        <f t="shared" si="5"/>
        <v>3.2.2</v>
      </c>
      <c r="D95" s="119" t="s">
        <v>531</v>
      </c>
      <c r="E95" s="120" t="s">
        <v>532</v>
      </c>
    </row>
    <row r="96" spans="1:5" ht="15">
      <c r="A96" s="117"/>
      <c r="B96" s="118"/>
      <c r="C96" s="118" t="str">
        <f t="shared" si="5"/>
        <v>3.2.3</v>
      </c>
      <c r="D96" s="119" t="s">
        <v>533</v>
      </c>
      <c r="E96" s="120" t="s">
        <v>534</v>
      </c>
    </row>
    <row r="97" spans="1:5" ht="15">
      <c r="A97" s="117"/>
      <c r="B97" s="118"/>
      <c r="C97" s="118" t="str">
        <f t="shared" si="5"/>
        <v>3.2.4</v>
      </c>
      <c r="D97" s="119" t="s">
        <v>535</v>
      </c>
      <c r="E97" s="120" t="s">
        <v>536</v>
      </c>
    </row>
    <row r="98" spans="1:5" ht="15">
      <c r="A98" s="117"/>
      <c r="B98" s="118"/>
      <c r="C98" s="118" t="str">
        <f t="shared" si="5"/>
        <v>3.2.5</v>
      </c>
      <c r="D98" s="119" t="s">
        <v>537</v>
      </c>
      <c r="E98" s="120" t="s">
        <v>538</v>
      </c>
    </row>
    <row r="99" spans="1:5" ht="15">
      <c r="A99" s="117"/>
      <c r="B99" s="118"/>
      <c r="C99" s="118" t="str">
        <f t="shared" si="5"/>
        <v>3.2.6</v>
      </c>
      <c r="D99" s="119" t="s">
        <v>539</v>
      </c>
      <c r="E99" s="120" t="s">
        <v>540</v>
      </c>
    </row>
    <row r="100" spans="1:5" ht="15">
      <c r="A100" s="121"/>
      <c r="B100" s="114">
        <f>+D100</f>
        <v>3.3</v>
      </c>
      <c r="C100" s="114"/>
      <c r="D100" s="115">
        <v>3.3</v>
      </c>
      <c r="E100" s="116" t="s">
        <v>541</v>
      </c>
    </row>
    <row r="101" spans="1:5" ht="15">
      <c r="A101" s="117"/>
      <c r="B101" s="118"/>
      <c r="C101" s="118" t="str">
        <f aca="true" t="shared" si="6" ref="C101:C106">+D101</f>
        <v>3.3.1</v>
      </c>
      <c r="D101" s="119" t="s">
        <v>542</v>
      </c>
      <c r="E101" s="120" t="s">
        <v>543</v>
      </c>
    </row>
    <row r="102" spans="1:5" ht="15">
      <c r="A102" s="117"/>
      <c r="B102" s="118"/>
      <c r="C102" s="118" t="str">
        <f t="shared" si="6"/>
        <v>3.3.2</v>
      </c>
      <c r="D102" s="119" t="s">
        <v>544</v>
      </c>
      <c r="E102" s="120" t="s">
        <v>545</v>
      </c>
    </row>
    <row r="103" spans="1:5" ht="15">
      <c r="A103" s="117"/>
      <c r="B103" s="118"/>
      <c r="C103" s="118" t="str">
        <f t="shared" si="6"/>
        <v>3.3.3</v>
      </c>
      <c r="D103" s="119" t="s">
        <v>546</v>
      </c>
      <c r="E103" s="120" t="s">
        <v>547</v>
      </c>
    </row>
    <row r="104" spans="1:5" ht="15">
      <c r="A104" s="117"/>
      <c r="B104" s="118"/>
      <c r="C104" s="118" t="str">
        <f t="shared" si="6"/>
        <v>3.3.4</v>
      </c>
      <c r="D104" s="119" t="s">
        <v>548</v>
      </c>
      <c r="E104" s="120" t="s">
        <v>549</v>
      </c>
    </row>
    <row r="105" spans="1:5" ht="15">
      <c r="A105" s="117"/>
      <c r="B105" s="118"/>
      <c r="C105" s="118" t="str">
        <f t="shared" si="6"/>
        <v>3.3.5</v>
      </c>
      <c r="D105" s="119" t="s">
        <v>550</v>
      </c>
      <c r="E105" s="120" t="s">
        <v>551</v>
      </c>
    </row>
    <row r="106" spans="1:5" ht="15">
      <c r="A106" s="117"/>
      <c r="B106" s="118"/>
      <c r="C106" s="118" t="str">
        <f t="shared" si="6"/>
        <v>3.3.6</v>
      </c>
      <c r="D106" s="119" t="s">
        <v>552</v>
      </c>
      <c r="E106" s="120" t="s">
        <v>553</v>
      </c>
    </row>
    <row r="107" spans="1:5" ht="15">
      <c r="A107" s="121"/>
      <c r="B107" s="114">
        <f>+D107</f>
        <v>3.4</v>
      </c>
      <c r="C107" s="114"/>
      <c r="D107" s="115">
        <v>3.4</v>
      </c>
      <c r="E107" s="116" t="s">
        <v>554</v>
      </c>
    </row>
    <row r="108" spans="1:5" ht="24">
      <c r="A108" s="117"/>
      <c r="B108" s="118"/>
      <c r="C108" s="118" t="str">
        <f>+D108</f>
        <v>3.4.1</v>
      </c>
      <c r="D108" s="119" t="s">
        <v>555</v>
      </c>
      <c r="E108" s="123" t="s">
        <v>556</v>
      </c>
    </row>
    <row r="109" spans="1:5" ht="15">
      <c r="A109" s="117"/>
      <c r="B109" s="118"/>
      <c r="C109" s="118" t="str">
        <f>+D109</f>
        <v>3.4.2</v>
      </c>
      <c r="D109" s="119" t="s">
        <v>557</v>
      </c>
      <c r="E109" s="120" t="s">
        <v>558</v>
      </c>
    </row>
    <row r="110" spans="1:5" ht="15">
      <c r="A110" s="117"/>
      <c r="B110" s="118"/>
      <c r="C110" s="118" t="str">
        <f>+D110</f>
        <v>3.4.3</v>
      </c>
      <c r="D110" s="119" t="s">
        <v>559</v>
      </c>
      <c r="E110" s="120" t="s">
        <v>560</v>
      </c>
    </row>
    <row r="111" spans="1:5" ht="15">
      <c r="A111" s="121"/>
      <c r="B111" s="114">
        <f>+D111</f>
        <v>3.5</v>
      </c>
      <c r="C111" s="114"/>
      <c r="D111" s="115">
        <v>3.5</v>
      </c>
      <c r="E111" s="116" t="s">
        <v>561</v>
      </c>
    </row>
    <row r="112" spans="1:5" ht="15">
      <c r="A112" s="117"/>
      <c r="B112" s="118"/>
      <c r="C112" s="118" t="str">
        <f aca="true" t="shared" si="7" ref="C112:C117">+D112</f>
        <v>3.5.1</v>
      </c>
      <c r="D112" s="119" t="s">
        <v>562</v>
      </c>
      <c r="E112" s="120" t="s">
        <v>563</v>
      </c>
    </row>
    <row r="113" spans="1:5" ht="15">
      <c r="A113" s="117"/>
      <c r="B113" s="118"/>
      <c r="C113" s="118" t="str">
        <f t="shared" si="7"/>
        <v>3.5.2</v>
      </c>
      <c r="D113" s="119" t="s">
        <v>564</v>
      </c>
      <c r="E113" s="120" t="s">
        <v>565</v>
      </c>
    </row>
    <row r="114" spans="1:5" ht="15">
      <c r="A114" s="117"/>
      <c r="B114" s="118"/>
      <c r="C114" s="118" t="str">
        <f t="shared" si="7"/>
        <v>3.5.3</v>
      </c>
      <c r="D114" s="119" t="s">
        <v>566</v>
      </c>
      <c r="E114" s="120" t="s">
        <v>567</v>
      </c>
    </row>
    <row r="115" spans="1:5" ht="15">
      <c r="A115" s="117"/>
      <c r="B115" s="118"/>
      <c r="C115" s="118" t="str">
        <f t="shared" si="7"/>
        <v>3.5.4</v>
      </c>
      <c r="D115" s="119" t="s">
        <v>568</v>
      </c>
      <c r="E115" s="120" t="s">
        <v>569</v>
      </c>
    </row>
    <row r="116" spans="1:5" ht="24">
      <c r="A116" s="117"/>
      <c r="B116" s="118"/>
      <c r="C116" s="118" t="str">
        <f t="shared" si="7"/>
        <v>3.5.5</v>
      </c>
      <c r="D116" s="119" t="s">
        <v>570</v>
      </c>
      <c r="E116" s="123" t="s">
        <v>571</v>
      </c>
    </row>
    <row r="117" spans="1:5" ht="15">
      <c r="A117" s="117"/>
      <c r="B117" s="118"/>
      <c r="C117" s="118" t="str">
        <f t="shared" si="7"/>
        <v>3.5.6</v>
      </c>
      <c r="D117" s="119" t="s">
        <v>572</v>
      </c>
      <c r="E117" s="120" t="s">
        <v>573</v>
      </c>
    </row>
    <row r="118" spans="1:5" ht="15">
      <c r="A118" s="121"/>
      <c r="B118" s="114">
        <f>+D118</f>
        <v>3.6</v>
      </c>
      <c r="C118" s="114"/>
      <c r="D118" s="115">
        <v>3.6</v>
      </c>
      <c r="E118" s="116" t="s">
        <v>574</v>
      </c>
    </row>
    <row r="119" spans="1:5" ht="15">
      <c r="A119" s="117"/>
      <c r="B119" s="118"/>
      <c r="C119" s="118" t="str">
        <f>+D119</f>
        <v>3.6.1</v>
      </c>
      <c r="D119" s="119" t="s">
        <v>575</v>
      </c>
      <c r="E119" s="120" t="s">
        <v>576</v>
      </c>
    </row>
    <row r="120" spans="1:5" ht="15">
      <c r="A120" s="121"/>
      <c r="B120" s="114">
        <f>+D120</f>
        <v>3.7</v>
      </c>
      <c r="C120" s="114"/>
      <c r="D120" s="115">
        <v>3.7</v>
      </c>
      <c r="E120" s="116" t="s">
        <v>577</v>
      </c>
    </row>
    <row r="121" spans="1:5" ht="15">
      <c r="A121" s="117"/>
      <c r="B121" s="118"/>
      <c r="C121" s="118" t="str">
        <f>+D121</f>
        <v>3.7.1</v>
      </c>
      <c r="D121" s="119" t="s">
        <v>578</v>
      </c>
      <c r="E121" s="120" t="s">
        <v>579</v>
      </c>
    </row>
    <row r="122" spans="1:5" ht="15">
      <c r="A122" s="117"/>
      <c r="B122" s="118"/>
      <c r="C122" s="118" t="str">
        <f>+D122</f>
        <v>3.7.2</v>
      </c>
      <c r="D122" s="119" t="s">
        <v>580</v>
      </c>
      <c r="E122" s="120" t="s">
        <v>581</v>
      </c>
    </row>
    <row r="123" spans="1:5" ht="15">
      <c r="A123" s="121"/>
      <c r="B123" s="114">
        <f>+D123</f>
        <v>3.8</v>
      </c>
      <c r="C123" s="114"/>
      <c r="D123" s="115">
        <v>3.8</v>
      </c>
      <c r="E123" s="116" t="s">
        <v>582</v>
      </c>
    </row>
    <row r="124" spans="1:5" ht="15">
      <c r="A124" s="117"/>
      <c r="B124" s="118"/>
      <c r="C124" s="118" t="str">
        <f>+D124</f>
        <v>3.8.1</v>
      </c>
      <c r="D124" s="119" t="s">
        <v>583</v>
      </c>
      <c r="E124" s="120" t="s">
        <v>584</v>
      </c>
    </row>
    <row r="125" spans="1:5" ht="15">
      <c r="A125" s="117"/>
      <c r="B125" s="118"/>
      <c r="C125" s="118" t="str">
        <f>+D125</f>
        <v>3.8.2</v>
      </c>
      <c r="D125" s="119" t="s">
        <v>585</v>
      </c>
      <c r="E125" s="120" t="s">
        <v>586</v>
      </c>
    </row>
    <row r="126" spans="1:5" ht="15">
      <c r="A126" s="117"/>
      <c r="B126" s="118"/>
      <c r="C126" s="118" t="str">
        <f>+D126</f>
        <v>3.8.3</v>
      </c>
      <c r="D126" s="119" t="s">
        <v>587</v>
      </c>
      <c r="E126" s="120" t="s">
        <v>588</v>
      </c>
    </row>
    <row r="127" spans="1:5" ht="15">
      <c r="A127" s="117"/>
      <c r="B127" s="118"/>
      <c r="C127" s="118" t="str">
        <f>+D127</f>
        <v>3.8.4</v>
      </c>
      <c r="D127" s="119" t="s">
        <v>589</v>
      </c>
      <c r="E127" s="120" t="s">
        <v>590</v>
      </c>
    </row>
    <row r="128" spans="1:5" ht="24">
      <c r="A128" s="121"/>
      <c r="B128" s="114">
        <f>+D128</f>
        <v>3.9</v>
      </c>
      <c r="C128" s="114"/>
      <c r="D128" s="115">
        <v>3.9</v>
      </c>
      <c r="E128" s="124" t="s">
        <v>591</v>
      </c>
    </row>
    <row r="129" spans="1:5" ht="15">
      <c r="A129" s="117"/>
      <c r="B129" s="118"/>
      <c r="C129" s="118" t="str">
        <f>+D129</f>
        <v>3.9.1</v>
      </c>
      <c r="D129" s="119" t="s">
        <v>592</v>
      </c>
      <c r="E129" s="120" t="s">
        <v>593</v>
      </c>
    </row>
    <row r="130" spans="1:5" ht="15">
      <c r="A130" s="117"/>
      <c r="B130" s="118"/>
      <c r="C130" s="118" t="str">
        <f>+D130</f>
        <v>3.9.2</v>
      </c>
      <c r="D130" s="119" t="s">
        <v>594</v>
      </c>
      <c r="E130" s="120" t="s">
        <v>595</v>
      </c>
    </row>
    <row r="131" spans="1:5" ht="15">
      <c r="A131" s="117"/>
      <c r="B131" s="118"/>
      <c r="C131" s="118" t="str">
        <f>+D131</f>
        <v>3.9.3</v>
      </c>
      <c r="D131" s="119" t="s">
        <v>596</v>
      </c>
      <c r="E131" s="120" t="s">
        <v>597</v>
      </c>
    </row>
    <row r="132" spans="1:5" ht="31.5">
      <c r="A132" s="125">
        <f>+D132</f>
        <v>4</v>
      </c>
      <c r="B132" s="126"/>
      <c r="C132" s="126"/>
      <c r="D132" s="127">
        <v>4</v>
      </c>
      <c r="E132" s="130" t="s">
        <v>598</v>
      </c>
    </row>
    <row r="133" spans="1:5" ht="24">
      <c r="A133" s="121"/>
      <c r="B133" s="114">
        <f>+D133</f>
        <v>4.1</v>
      </c>
      <c r="C133" s="114"/>
      <c r="D133" s="115">
        <v>4.1</v>
      </c>
      <c r="E133" s="124" t="s">
        <v>599</v>
      </c>
    </row>
    <row r="134" spans="1:5" ht="15">
      <c r="A134" s="117"/>
      <c r="B134" s="118"/>
      <c r="C134" s="118" t="str">
        <f>+D134</f>
        <v>4.1.1</v>
      </c>
      <c r="D134" s="119" t="s">
        <v>600</v>
      </c>
      <c r="E134" s="120" t="s">
        <v>601</v>
      </c>
    </row>
    <row r="135" spans="1:5" ht="15">
      <c r="A135" s="117"/>
      <c r="B135" s="118"/>
      <c r="C135" s="118" t="str">
        <f>+D135</f>
        <v>4.1.2</v>
      </c>
      <c r="D135" s="119" t="s">
        <v>602</v>
      </c>
      <c r="E135" s="120" t="s">
        <v>603</v>
      </c>
    </row>
    <row r="136" spans="1:5" ht="36">
      <c r="A136" s="121"/>
      <c r="B136" s="114">
        <f>+D136</f>
        <v>4.2</v>
      </c>
      <c r="C136" s="114"/>
      <c r="D136" s="115">
        <v>4.2</v>
      </c>
      <c r="E136" s="124" t="s">
        <v>604</v>
      </c>
    </row>
    <row r="137" spans="1:5" ht="24">
      <c r="A137" s="117"/>
      <c r="B137" s="118"/>
      <c r="C137" s="118" t="str">
        <f>+D137</f>
        <v>4.2.1</v>
      </c>
      <c r="D137" s="119" t="s">
        <v>605</v>
      </c>
      <c r="E137" s="123" t="s">
        <v>606</v>
      </c>
    </row>
    <row r="138" spans="1:5" ht="24">
      <c r="A138" s="117"/>
      <c r="B138" s="118"/>
      <c r="C138" s="118" t="str">
        <f>+D138</f>
        <v>4.2.2</v>
      </c>
      <c r="D138" s="119" t="s">
        <v>607</v>
      </c>
      <c r="E138" s="123" t="s">
        <v>608</v>
      </c>
    </row>
    <row r="139" spans="1:5" ht="24">
      <c r="A139" s="117"/>
      <c r="B139" s="118"/>
      <c r="C139" s="118" t="str">
        <f>+D139</f>
        <v>4.2.3</v>
      </c>
      <c r="D139" s="119" t="s">
        <v>609</v>
      </c>
      <c r="E139" s="123" t="s">
        <v>610</v>
      </c>
    </row>
    <row r="140" spans="1:5" ht="15">
      <c r="A140" s="121"/>
      <c r="B140" s="114">
        <f>+D140</f>
        <v>4.3</v>
      </c>
      <c r="C140" s="114"/>
      <c r="D140" s="115">
        <v>4.3</v>
      </c>
      <c r="E140" s="116" t="s">
        <v>611</v>
      </c>
    </row>
    <row r="141" spans="1:5" ht="15">
      <c r="A141" s="117"/>
      <c r="B141" s="118"/>
      <c r="C141" s="118" t="str">
        <f>+D141</f>
        <v>4.3.1</v>
      </c>
      <c r="D141" s="119" t="s">
        <v>612</v>
      </c>
      <c r="E141" s="120" t="s">
        <v>613</v>
      </c>
    </row>
    <row r="142" spans="1:5" ht="15">
      <c r="A142" s="117"/>
      <c r="B142" s="118"/>
      <c r="C142" s="118" t="str">
        <f>+D142</f>
        <v>4.3.2</v>
      </c>
      <c r="D142" s="119" t="s">
        <v>614</v>
      </c>
      <c r="E142" s="120" t="s">
        <v>615</v>
      </c>
    </row>
    <row r="143" spans="1:5" ht="15">
      <c r="A143" s="117"/>
      <c r="B143" s="118"/>
      <c r="C143" s="118" t="str">
        <f>+D143</f>
        <v>4.3.3</v>
      </c>
      <c r="D143" s="119" t="s">
        <v>616</v>
      </c>
      <c r="E143" s="120" t="s">
        <v>617</v>
      </c>
    </row>
    <row r="144" spans="1:5" ht="24">
      <c r="A144" s="117"/>
      <c r="B144" s="118"/>
      <c r="C144" s="118" t="str">
        <f>+D144</f>
        <v>4.3.4</v>
      </c>
      <c r="D144" s="119" t="s">
        <v>618</v>
      </c>
      <c r="E144" s="123" t="s">
        <v>619</v>
      </c>
    </row>
    <row r="145" spans="1:5" ht="15">
      <c r="A145" s="121"/>
      <c r="B145" s="114">
        <f>+D145</f>
        <v>4.4</v>
      </c>
      <c r="C145" s="114"/>
      <c r="D145" s="115">
        <v>4.4</v>
      </c>
      <c r="E145" s="116" t="s">
        <v>620</v>
      </c>
    </row>
    <row r="146" spans="1:5" ht="15">
      <c r="A146" s="79"/>
      <c r="B146" s="79"/>
      <c r="C146" s="45"/>
      <c r="D146" s="79"/>
      <c r="E146" s="79"/>
    </row>
    <row r="147" spans="1:5" ht="15">
      <c r="A147" s="79"/>
      <c r="B147" s="79"/>
      <c r="C147" s="45"/>
      <c r="D147" s="79"/>
      <c r="E147" s="79"/>
    </row>
    <row r="148" spans="1:5" ht="15">
      <c r="A148" s="79"/>
      <c r="B148" s="79"/>
      <c r="C148" s="45"/>
      <c r="D148" s="79"/>
      <c r="E148" s="79"/>
    </row>
    <row r="149" spans="1:5" ht="15">
      <c r="A149" s="79"/>
      <c r="B149" s="79"/>
      <c r="C149" s="45"/>
      <c r="D149" s="79"/>
      <c r="E149" s="79"/>
    </row>
  </sheetData>
  <sheetProtection/>
  <mergeCells count="2">
    <mergeCell ref="A1:E1"/>
    <mergeCell ref="A2:E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189"/>
  <sheetViews>
    <sheetView zoomScalePageLayoutView="0" workbookViewId="0" topLeftCell="A1">
      <selection activeCell="A1" sqref="A1:H189"/>
    </sheetView>
  </sheetViews>
  <sheetFormatPr defaultColWidth="11.421875" defaultRowHeight="15"/>
  <sheetData>
    <row r="1" spans="1:8" ht="15">
      <c r="A1" s="131"/>
      <c r="B1" s="132"/>
      <c r="C1" s="133"/>
      <c r="D1" s="134"/>
      <c r="E1" s="131"/>
      <c r="F1" s="131"/>
      <c r="G1" s="131"/>
      <c r="H1" s="131"/>
    </row>
    <row r="2" spans="1:8" ht="15.75">
      <c r="A2" s="131"/>
      <c r="B2" s="419" t="s">
        <v>621</v>
      </c>
      <c r="C2" s="377"/>
      <c r="D2" s="377"/>
      <c r="E2" s="377"/>
      <c r="F2" s="80"/>
      <c r="G2" s="80"/>
      <c r="H2" s="80"/>
    </row>
    <row r="3" spans="1:8" ht="22.5">
      <c r="A3" s="131"/>
      <c r="B3" s="135" t="s">
        <v>622</v>
      </c>
      <c r="C3" s="136"/>
      <c r="D3" s="137"/>
      <c r="E3" s="138"/>
      <c r="F3" s="80"/>
      <c r="G3" s="420" t="s">
        <v>623</v>
      </c>
      <c r="H3" s="377"/>
    </row>
    <row r="4" spans="1:8" ht="15.75" thickBot="1">
      <c r="A4" s="131"/>
      <c r="B4" s="139"/>
      <c r="C4" s="131"/>
      <c r="D4" s="140"/>
      <c r="E4" s="131"/>
      <c r="F4" s="131"/>
      <c r="G4" s="131"/>
      <c r="H4" s="131"/>
    </row>
    <row r="5" spans="1:8" ht="45.75" thickBot="1">
      <c r="A5" s="131"/>
      <c r="B5" s="141" t="s">
        <v>624</v>
      </c>
      <c r="C5" s="142" t="s">
        <v>625</v>
      </c>
      <c r="D5" s="143" t="s">
        <v>626</v>
      </c>
      <c r="E5" s="144"/>
      <c r="F5" s="131"/>
      <c r="G5" s="145" t="s">
        <v>627</v>
      </c>
      <c r="H5" s="145" t="s">
        <v>626</v>
      </c>
    </row>
    <row r="6" spans="1:8" ht="15">
      <c r="A6" s="131"/>
      <c r="B6" s="146" t="s">
        <v>628</v>
      </c>
      <c r="C6" s="147"/>
      <c r="D6" s="148"/>
      <c r="E6" s="149"/>
      <c r="F6" s="131"/>
      <c r="G6" s="421">
        <v>11701</v>
      </c>
      <c r="H6" s="422" t="s">
        <v>629</v>
      </c>
    </row>
    <row r="7" spans="1:8" ht="15">
      <c r="A7" s="131"/>
      <c r="B7" s="150"/>
      <c r="C7" s="151" t="s">
        <v>630</v>
      </c>
      <c r="D7" s="152" t="s">
        <v>631</v>
      </c>
      <c r="E7" s="153" t="str">
        <f>+E10</f>
        <v>51709 PARTICIPACION FEDERAL </v>
      </c>
      <c r="F7" s="131"/>
      <c r="G7" s="397"/>
      <c r="H7" s="397"/>
    </row>
    <row r="8" spans="1:8" ht="36.75">
      <c r="A8" s="131"/>
      <c r="B8" s="150"/>
      <c r="C8" s="151" t="s">
        <v>632</v>
      </c>
      <c r="D8" s="152" t="s">
        <v>633</v>
      </c>
      <c r="E8" s="153" t="str">
        <f>+E7</f>
        <v>51709 PARTICIPACION FEDERAL </v>
      </c>
      <c r="F8" s="131"/>
      <c r="G8" s="154"/>
      <c r="H8" s="155"/>
    </row>
    <row r="9" spans="1:8" ht="15">
      <c r="A9" s="131"/>
      <c r="B9" s="150" t="s">
        <v>634</v>
      </c>
      <c r="C9" s="156"/>
      <c r="D9" s="157"/>
      <c r="E9" s="158"/>
      <c r="F9" s="131"/>
      <c r="G9" s="159">
        <v>51701</v>
      </c>
      <c r="H9" s="160" t="s">
        <v>635</v>
      </c>
    </row>
    <row r="10" spans="1:8" ht="15">
      <c r="A10" s="131"/>
      <c r="B10" s="150"/>
      <c r="C10" s="156" t="s">
        <v>636</v>
      </c>
      <c r="D10" s="152" t="s">
        <v>637</v>
      </c>
      <c r="E10" s="153" t="str">
        <f>+E12</f>
        <v>51709 PARTICIPACION FEDERAL </v>
      </c>
      <c r="F10" s="131"/>
      <c r="G10" s="159">
        <v>51708</v>
      </c>
      <c r="H10" s="160" t="s">
        <v>638</v>
      </c>
    </row>
    <row r="11" spans="1:8" ht="15">
      <c r="A11" s="131"/>
      <c r="B11" s="150" t="s">
        <v>639</v>
      </c>
      <c r="C11" s="156"/>
      <c r="D11" s="157"/>
      <c r="E11" s="158"/>
      <c r="F11" s="131"/>
      <c r="G11" s="159">
        <v>51709</v>
      </c>
      <c r="H11" s="160" t="s">
        <v>640</v>
      </c>
    </row>
    <row r="12" spans="1:8" ht="36.75">
      <c r="A12" s="131"/>
      <c r="B12" s="161"/>
      <c r="C12" s="156" t="s">
        <v>641</v>
      </c>
      <c r="D12" s="152" t="s">
        <v>642</v>
      </c>
      <c r="E12" s="153" t="s">
        <v>643</v>
      </c>
      <c r="F12" s="131"/>
      <c r="G12" s="159">
        <v>61702</v>
      </c>
      <c r="H12" s="160" t="s">
        <v>644</v>
      </c>
    </row>
    <row r="13" spans="1:8" ht="48.75">
      <c r="A13" s="131"/>
      <c r="B13" s="161"/>
      <c r="C13" s="156" t="s">
        <v>645</v>
      </c>
      <c r="D13" s="152" t="s">
        <v>646</v>
      </c>
      <c r="E13" s="153" t="str">
        <f>+E12</f>
        <v>51709 PARTICIPACION FEDERAL </v>
      </c>
      <c r="F13" s="131"/>
      <c r="G13" s="159">
        <v>51307</v>
      </c>
      <c r="H13" s="160" t="s">
        <v>647</v>
      </c>
    </row>
    <row r="14" spans="1:8" ht="24.75">
      <c r="A14" s="131"/>
      <c r="B14" s="161"/>
      <c r="C14" s="156" t="s">
        <v>648</v>
      </c>
      <c r="D14" s="152" t="s">
        <v>649</v>
      </c>
      <c r="E14" s="153" t="s">
        <v>650</v>
      </c>
      <c r="F14" s="131"/>
      <c r="G14" s="159">
        <v>51207</v>
      </c>
      <c r="H14" s="160" t="s">
        <v>651</v>
      </c>
    </row>
    <row r="15" spans="1:8" ht="36.75">
      <c r="A15" s="131"/>
      <c r="B15" s="161"/>
      <c r="C15" s="156" t="s">
        <v>652</v>
      </c>
      <c r="D15" s="152" t="s">
        <v>653</v>
      </c>
      <c r="E15" s="153" t="str">
        <f>+E14</f>
        <v>11701 RECURSOS MUNICIPALES</v>
      </c>
      <c r="F15" s="131"/>
      <c r="G15" s="159">
        <v>51107</v>
      </c>
      <c r="H15" s="160" t="s">
        <v>654</v>
      </c>
    </row>
    <row r="16" spans="1:8" ht="15">
      <c r="A16" s="131"/>
      <c r="B16" s="150" t="s">
        <v>655</v>
      </c>
      <c r="C16" s="156"/>
      <c r="D16" s="157"/>
      <c r="E16" s="153"/>
      <c r="F16" s="131"/>
      <c r="G16" s="159">
        <v>51007</v>
      </c>
      <c r="H16" s="160" t="s">
        <v>656</v>
      </c>
    </row>
    <row r="17" spans="1:8" ht="24.75">
      <c r="A17" s="131"/>
      <c r="B17" s="162"/>
      <c r="C17" s="163" t="s">
        <v>657</v>
      </c>
      <c r="D17" s="164" t="s">
        <v>658</v>
      </c>
      <c r="E17" s="153" t="str">
        <f>+E13</f>
        <v>51709 PARTICIPACION FEDERAL </v>
      </c>
      <c r="F17" s="131"/>
      <c r="G17" s="159">
        <v>51208</v>
      </c>
      <c r="H17" s="165" t="s">
        <v>659</v>
      </c>
    </row>
    <row r="18" spans="1:8" ht="15">
      <c r="A18" s="131"/>
      <c r="B18" s="162"/>
      <c r="C18" s="163" t="s">
        <v>660</v>
      </c>
      <c r="D18" s="164" t="s">
        <v>661</v>
      </c>
      <c r="E18" s="153" t="str">
        <f>+E17</f>
        <v>51709 PARTICIPACION FEDERAL </v>
      </c>
      <c r="F18" s="131"/>
      <c r="G18" s="159">
        <v>51108</v>
      </c>
      <c r="H18" s="160" t="s">
        <v>662</v>
      </c>
    </row>
    <row r="19" spans="1:8" ht="24.75">
      <c r="A19" s="131"/>
      <c r="B19" s="162"/>
      <c r="C19" s="163" t="s">
        <v>663</v>
      </c>
      <c r="D19" s="164" t="s">
        <v>664</v>
      </c>
      <c r="E19" s="153" t="str">
        <f>+E18</f>
        <v>51709 PARTICIPACION FEDERAL </v>
      </c>
      <c r="F19" s="131"/>
      <c r="G19" s="159">
        <v>61302</v>
      </c>
      <c r="H19" s="160" t="s">
        <v>665</v>
      </c>
    </row>
    <row r="20" spans="1:8" ht="15">
      <c r="A20" s="131"/>
      <c r="B20" s="166" t="s">
        <v>666</v>
      </c>
      <c r="C20" s="163"/>
      <c r="D20" s="167"/>
      <c r="E20" s="168"/>
      <c r="F20" s="131"/>
      <c r="G20" s="159">
        <v>51303</v>
      </c>
      <c r="H20" s="160" t="s">
        <v>667</v>
      </c>
    </row>
    <row r="21" spans="1:8" ht="24.75">
      <c r="A21" s="131"/>
      <c r="B21" s="162"/>
      <c r="C21" s="163" t="s">
        <v>668</v>
      </c>
      <c r="D21" s="164" t="s">
        <v>669</v>
      </c>
      <c r="E21" s="153" t="str">
        <f>+E19</f>
        <v>51709 PARTICIPACION FEDERAL </v>
      </c>
      <c r="F21" s="131"/>
      <c r="G21" s="159"/>
      <c r="H21" s="160" t="s">
        <v>2</v>
      </c>
    </row>
    <row r="22" spans="1:8" ht="15">
      <c r="A22" s="131"/>
      <c r="B22" s="166" t="s">
        <v>670</v>
      </c>
      <c r="C22" s="163"/>
      <c r="D22" s="164"/>
      <c r="E22" s="153"/>
      <c r="F22" s="131"/>
      <c r="G22" s="131"/>
      <c r="H22" s="131"/>
    </row>
    <row r="23" spans="1:8" ht="36.75">
      <c r="A23" s="131"/>
      <c r="B23" s="162"/>
      <c r="C23" s="163" t="s">
        <v>671</v>
      </c>
      <c r="D23" s="164" t="s">
        <v>672</v>
      </c>
      <c r="E23" s="153" t="str">
        <f>+E25</f>
        <v>51709 PARTICIPACION FEDERAL </v>
      </c>
      <c r="F23" s="131"/>
      <c r="G23" s="131"/>
      <c r="H23" s="131"/>
    </row>
    <row r="24" spans="1:8" ht="15">
      <c r="A24" s="131"/>
      <c r="B24" s="166" t="s">
        <v>673</v>
      </c>
      <c r="C24" s="163"/>
      <c r="D24" s="164"/>
      <c r="E24" s="153"/>
      <c r="F24" s="131"/>
      <c r="G24" s="131"/>
      <c r="H24" s="131"/>
    </row>
    <row r="25" spans="1:8" ht="24.75">
      <c r="A25" s="131"/>
      <c r="B25" s="162"/>
      <c r="C25" s="163" t="s">
        <v>674</v>
      </c>
      <c r="D25" s="164" t="s">
        <v>675</v>
      </c>
      <c r="E25" s="153" t="str">
        <f>+E27</f>
        <v>51709 PARTICIPACION FEDERAL </v>
      </c>
      <c r="F25" s="131"/>
      <c r="G25" s="131"/>
      <c r="H25" s="131"/>
    </row>
    <row r="26" spans="1:8" ht="15">
      <c r="A26" s="131"/>
      <c r="B26" s="166" t="s">
        <v>676</v>
      </c>
      <c r="C26" s="169"/>
      <c r="D26" s="167"/>
      <c r="E26" s="158"/>
      <c r="F26" s="131"/>
      <c r="G26" s="131"/>
      <c r="H26" s="131"/>
    </row>
    <row r="27" spans="1:8" ht="48.75">
      <c r="A27" s="131"/>
      <c r="B27" s="162"/>
      <c r="C27" s="163" t="s">
        <v>677</v>
      </c>
      <c r="D27" s="164" t="s">
        <v>522</v>
      </c>
      <c r="E27" s="153" t="str">
        <f>+E21</f>
        <v>51709 PARTICIPACION FEDERAL </v>
      </c>
      <c r="F27" s="131"/>
      <c r="G27" s="131"/>
      <c r="H27" s="131"/>
    </row>
    <row r="28" spans="1:8" ht="15">
      <c r="A28" s="131"/>
      <c r="B28" s="166" t="s">
        <v>678</v>
      </c>
      <c r="C28" s="163"/>
      <c r="D28" s="167"/>
      <c r="E28" s="158"/>
      <c r="F28" s="131"/>
      <c r="G28" s="131"/>
      <c r="H28" s="131"/>
    </row>
    <row r="29" spans="1:8" ht="24.75">
      <c r="A29" s="131"/>
      <c r="B29" s="162"/>
      <c r="C29" s="163" t="s">
        <v>679</v>
      </c>
      <c r="D29" s="164" t="s">
        <v>680</v>
      </c>
      <c r="E29" s="153" t="str">
        <f>+E27</f>
        <v>51709 PARTICIPACION FEDERAL </v>
      </c>
      <c r="F29" s="131"/>
      <c r="G29" s="131"/>
      <c r="H29" s="131"/>
    </row>
    <row r="30" spans="1:8" ht="15">
      <c r="A30" s="131"/>
      <c r="B30" s="162"/>
      <c r="C30" s="163" t="s">
        <v>681</v>
      </c>
      <c r="D30" s="164" t="s">
        <v>682</v>
      </c>
      <c r="E30" s="153" t="str">
        <f>+E29</f>
        <v>51709 PARTICIPACION FEDERAL </v>
      </c>
      <c r="F30" s="131"/>
      <c r="G30" s="131"/>
      <c r="H30" s="131"/>
    </row>
    <row r="31" spans="1:8" ht="24.75">
      <c r="A31" s="131"/>
      <c r="B31" s="162"/>
      <c r="C31" s="163" t="s">
        <v>683</v>
      </c>
      <c r="D31" s="164" t="s">
        <v>684</v>
      </c>
      <c r="E31" s="153" t="str">
        <f>+E30</f>
        <v>51709 PARTICIPACION FEDERAL </v>
      </c>
      <c r="F31" s="131"/>
      <c r="G31" s="131"/>
      <c r="H31" s="131"/>
    </row>
    <row r="32" spans="1:8" ht="15">
      <c r="A32" s="131"/>
      <c r="B32" s="162"/>
      <c r="C32" s="163" t="s">
        <v>685</v>
      </c>
      <c r="D32" s="164" t="s">
        <v>686</v>
      </c>
      <c r="E32" s="153" t="str">
        <f>+E31</f>
        <v>51709 PARTICIPACION FEDERAL </v>
      </c>
      <c r="F32" s="131"/>
      <c r="G32" s="131"/>
      <c r="H32" s="131"/>
    </row>
    <row r="33" spans="1:8" ht="15">
      <c r="A33" s="131"/>
      <c r="B33" s="166" t="s">
        <v>687</v>
      </c>
      <c r="C33" s="163"/>
      <c r="D33" s="164"/>
      <c r="E33" s="153"/>
      <c r="F33" s="131"/>
      <c r="G33" s="131"/>
      <c r="H33" s="131"/>
    </row>
    <row r="34" spans="1:8" ht="60.75">
      <c r="A34" s="131"/>
      <c r="B34" s="162"/>
      <c r="C34" s="163">
        <v>1001</v>
      </c>
      <c r="D34" s="164" t="s">
        <v>688</v>
      </c>
      <c r="E34" s="153" t="str">
        <f>+E32</f>
        <v>51709 PARTICIPACION FEDERAL </v>
      </c>
      <c r="F34" s="131"/>
      <c r="G34" s="131"/>
      <c r="H34" s="131"/>
    </row>
    <row r="35" spans="1:8" ht="48.75">
      <c r="A35" s="131"/>
      <c r="B35" s="162"/>
      <c r="C35" s="163">
        <v>1001</v>
      </c>
      <c r="D35" s="164" t="s">
        <v>689</v>
      </c>
      <c r="E35" s="153" t="s">
        <v>690</v>
      </c>
      <c r="F35" s="131"/>
      <c r="G35" s="131"/>
      <c r="H35" s="131"/>
    </row>
    <row r="36" spans="1:8" ht="48.75">
      <c r="A36" s="131"/>
      <c r="B36" s="162"/>
      <c r="C36" s="163">
        <v>1002</v>
      </c>
      <c r="D36" s="164" t="s">
        <v>691</v>
      </c>
      <c r="E36" s="153" t="str">
        <f>+E38</f>
        <v>51709 PARTICIPACION FEDERAL </v>
      </c>
      <c r="F36" s="131"/>
      <c r="G36" s="131"/>
      <c r="H36" s="131"/>
    </row>
    <row r="37" spans="1:8" ht="15">
      <c r="A37" s="131"/>
      <c r="B37" s="166" t="s">
        <v>692</v>
      </c>
      <c r="C37" s="163"/>
      <c r="D37" s="167"/>
      <c r="E37" s="158"/>
      <c r="F37" s="131"/>
      <c r="G37" s="131"/>
      <c r="H37" s="131"/>
    </row>
    <row r="38" spans="1:8" ht="15">
      <c r="A38" s="131"/>
      <c r="B38" s="162"/>
      <c r="C38" s="163" t="s">
        <v>693</v>
      </c>
      <c r="D38" s="164" t="s">
        <v>487</v>
      </c>
      <c r="E38" s="153" t="str">
        <f>+E32</f>
        <v>51709 PARTICIPACION FEDERAL </v>
      </c>
      <c r="F38" s="131"/>
      <c r="G38" s="131"/>
      <c r="H38" s="131"/>
    </row>
    <row r="39" spans="1:8" ht="15">
      <c r="A39" s="131"/>
      <c r="B39" s="162"/>
      <c r="C39" s="163"/>
      <c r="D39" s="164"/>
      <c r="E39" s="153"/>
      <c r="F39" s="131"/>
      <c r="G39" s="131"/>
      <c r="H39" s="131"/>
    </row>
    <row r="40" spans="1:8" ht="15">
      <c r="A40" s="131"/>
      <c r="B40" s="166" t="s">
        <v>694</v>
      </c>
      <c r="C40" s="163"/>
      <c r="D40" s="164"/>
      <c r="E40" s="153"/>
      <c r="F40" s="131"/>
      <c r="G40" s="131"/>
      <c r="H40" s="131"/>
    </row>
    <row r="41" spans="1:8" ht="24.75">
      <c r="A41" s="131"/>
      <c r="B41" s="162"/>
      <c r="C41" s="163">
        <v>1201</v>
      </c>
      <c r="D41" s="164" t="s">
        <v>695</v>
      </c>
      <c r="E41" s="153" t="str">
        <f>+E38</f>
        <v>51709 PARTICIPACION FEDERAL </v>
      </c>
      <c r="F41" s="131"/>
      <c r="G41" s="131"/>
      <c r="H41" s="131"/>
    </row>
    <row r="42" spans="1:8" ht="15">
      <c r="A42" s="131"/>
      <c r="B42" s="166" t="s">
        <v>694</v>
      </c>
      <c r="C42" s="163"/>
      <c r="D42" s="164"/>
      <c r="E42" s="153"/>
      <c r="F42" s="131"/>
      <c r="G42" s="131"/>
      <c r="H42" s="131"/>
    </row>
    <row r="43" spans="1:8" ht="24.75">
      <c r="A43" s="131"/>
      <c r="B43" s="162"/>
      <c r="C43" s="163">
        <v>1301</v>
      </c>
      <c r="D43" s="164" t="s">
        <v>292</v>
      </c>
      <c r="E43" s="153" t="str">
        <f>+E41</f>
        <v>51709 PARTICIPACION FEDERAL </v>
      </c>
      <c r="F43" s="131"/>
      <c r="G43" s="131"/>
      <c r="H43" s="131"/>
    </row>
    <row r="44" spans="1:8" ht="15">
      <c r="A44" s="131"/>
      <c r="B44" s="166" t="s">
        <v>696</v>
      </c>
      <c r="C44" s="163"/>
      <c r="D44" s="164"/>
      <c r="E44" s="153"/>
      <c r="F44" s="131"/>
      <c r="G44" s="131"/>
      <c r="H44" s="131"/>
    </row>
    <row r="45" spans="1:8" ht="48.75">
      <c r="A45" s="131"/>
      <c r="B45" s="166"/>
      <c r="C45" s="163">
        <v>1401</v>
      </c>
      <c r="D45" s="164" t="s">
        <v>697</v>
      </c>
      <c r="E45" s="153" t="s">
        <v>698</v>
      </c>
      <c r="F45" s="131"/>
      <c r="G45" s="131"/>
      <c r="H45" s="131"/>
    </row>
    <row r="46" spans="1:8" ht="15">
      <c r="A46" s="131"/>
      <c r="B46" s="166" t="s">
        <v>699</v>
      </c>
      <c r="C46" s="163"/>
      <c r="D46" s="164"/>
      <c r="E46" s="153"/>
      <c r="F46" s="131"/>
      <c r="G46" s="131"/>
      <c r="H46" s="131"/>
    </row>
    <row r="47" spans="1:8" ht="36.75">
      <c r="A47" s="131"/>
      <c r="B47" s="166"/>
      <c r="C47" s="163">
        <v>1501</v>
      </c>
      <c r="D47" s="164" t="s">
        <v>700</v>
      </c>
      <c r="E47" s="153" t="s">
        <v>701</v>
      </c>
      <c r="F47" s="131"/>
      <c r="G47" s="131"/>
      <c r="H47" s="131"/>
    </row>
    <row r="48" spans="1:8" ht="15">
      <c r="A48" s="131"/>
      <c r="B48" s="166" t="s">
        <v>702</v>
      </c>
      <c r="C48" s="163"/>
      <c r="D48" s="164"/>
      <c r="E48" s="153"/>
      <c r="F48" s="131"/>
      <c r="G48" s="131"/>
      <c r="H48" s="131"/>
    </row>
    <row r="49" spans="1:8" ht="36.75">
      <c r="A49" s="131"/>
      <c r="B49" s="161"/>
      <c r="C49" s="163">
        <v>1601</v>
      </c>
      <c r="D49" s="164" t="s">
        <v>703</v>
      </c>
      <c r="E49" s="153" t="str">
        <f>+E47</f>
        <v>11701 RECURSOS MPALES</v>
      </c>
      <c r="F49" s="131"/>
      <c r="G49" s="131"/>
      <c r="H49" s="131"/>
    </row>
    <row r="50" spans="1:8" ht="15">
      <c r="A50" s="131"/>
      <c r="B50" s="161"/>
      <c r="C50" s="163">
        <v>1602</v>
      </c>
      <c r="D50" s="164" t="s">
        <v>704</v>
      </c>
      <c r="E50" s="153" t="str">
        <f>+E49</f>
        <v>11701 RECURSOS MPALES</v>
      </c>
      <c r="F50" s="131"/>
      <c r="G50" s="131"/>
      <c r="H50" s="131"/>
    </row>
    <row r="51" spans="1:8" ht="24.75">
      <c r="A51" s="131"/>
      <c r="B51" s="161"/>
      <c r="C51" s="163">
        <v>1603</v>
      </c>
      <c r="D51" s="164" t="s">
        <v>705</v>
      </c>
      <c r="E51" s="153" t="str">
        <f>+E50</f>
        <v>11701 RECURSOS MPALES</v>
      </c>
      <c r="F51" s="131"/>
      <c r="G51" s="131"/>
      <c r="H51" s="131"/>
    </row>
    <row r="52" spans="1:8" ht="24.75">
      <c r="A52" s="131"/>
      <c r="B52" s="161"/>
      <c r="C52" s="163">
        <v>1604</v>
      </c>
      <c r="D52" s="164" t="s">
        <v>706</v>
      </c>
      <c r="E52" s="153" t="str">
        <f>+E51</f>
        <v>11701 RECURSOS MPALES</v>
      </c>
      <c r="F52" s="131"/>
      <c r="G52" s="131"/>
      <c r="H52" s="131"/>
    </row>
    <row r="53" spans="1:8" ht="15">
      <c r="A53" s="131"/>
      <c r="B53" s="161"/>
      <c r="C53" s="163">
        <v>1605</v>
      </c>
      <c r="D53" s="164" t="s">
        <v>707</v>
      </c>
      <c r="E53" s="153" t="str">
        <f>+E52</f>
        <v>11701 RECURSOS MPALES</v>
      </c>
      <c r="F53" s="131"/>
      <c r="G53" s="131"/>
      <c r="H53" s="131"/>
    </row>
    <row r="54" spans="1:8" ht="24.75">
      <c r="A54" s="131"/>
      <c r="B54" s="161"/>
      <c r="C54" s="163">
        <v>1606</v>
      </c>
      <c r="D54" s="164" t="s">
        <v>708</v>
      </c>
      <c r="E54" s="153" t="str">
        <f>+E53</f>
        <v>11701 RECURSOS MPALES</v>
      </c>
      <c r="F54" s="131"/>
      <c r="G54" s="131"/>
      <c r="H54" s="131"/>
    </row>
    <row r="55" spans="1:8" ht="15">
      <c r="A55" s="131"/>
      <c r="B55" s="166" t="s">
        <v>709</v>
      </c>
      <c r="C55" s="163"/>
      <c r="D55" s="164"/>
      <c r="E55" s="153"/>
      <c r="F55" s="131"/>
      <c r="G55" s="131"/>
      <c r="H55" s="131"/>
    </row>
    <row r="56" spans="1:8" ht="36.75">
      <c r="A56" s="131"/>
      <c r="B56" s="166"/>
      <c r="C56" s="163">
        <v>1701</v>
      </c>
      <c r="D56" s="164" t="s">
        <v>710</v>
      </c>
      <c r="E56" s="153" t="str">
        <f>+E54</f>
        <v>11701 RECURSOS MPALES</v>
      </c>
      <c r="F56" s="131"/>
      <c r="G56" s="131"/>
      <c r="H56" s="131"/>
    </row>
    <row r="57" spans="1:8" ht="36.75">
      <c r="A57" s="131"/>
      <c r="B57" s="166"/>
      <c r="C57" s="163">
        <v>1701</v>
      </c>
      <c r="D57" s="164" t="s">
        <v>711</v>
      </c>
      <c r="E57" s="153" t="s">
        <v>712</v>
      </c>
      <c r="F57" s="131"/>
      <c r="G57" s="131"/>
      <c r="H57" s="131"/>
    </row>
    <row r="58" spans="1:8" ht="36.75">
      <c r="A58" s="131"/>
      <c r="B58" s="166"/>
      <c r="C58" s="163">
        <v>1701</v>
      </c>
      <c r="D58" s="164" t="s">
        <v>713</v>
      </c>
      <c r="E58" s="153" t="s">
        <v>714</v>
      </c>
      <c r="F58" s="131"/>
      <c r="G58" s="131"/>
      <c r="H58" s="131"/>
    </row>
    <row r="59" spans="1:8" ht="15.75" thickBot="1">
      <c r="A59" s="131"/>
      <c r="B59" s="170"/>
      <c r="C59" s="171"/>
      <c r="D59" s="172"/>
      <c r="E59" s="173"/>
      <c r="F59" s="131"/>
      <c r="G59" s="131"/>
      <c r="H59" s="131"/>
    </row>
    <row r="60" spans="1:8" ht="15">
      <c r="A60" s="131"/>
      <c r="B60" s="174"/>
      <c r="C60" s="174"/>
      <c r="D60" s="175"/>
      <c r="E60" s="174"/>
      <c r="F60" s="131"/>
      <c r="G60" s="131"/>
      <c r="H60" s="131"/>
    </row>
    <row r="61" spans="1:8" ht="15">
      <c r="A61" s="131"/>
      <c r="B61" s="174"/>
      <c r="C61" s="174"/>
      <c r="D61" s="175"/>
      <c r="E61" s="174"/>
      <c r="F61" s="131"/>
      <c r="G61" s="131"/>
      <c r="H61" s="131"/>
    </row>
    <row r="62" spans="1:8" ht="15">
      <c r="A62" s="131"/>
      <c r="B62" s="176"/>
      <c r="C62" s="176"/>
      <c r="D62" s="177"/>
      <c r="E62" s="176"/>
      <c r="F62" s="131"/>
      <c r="G62" s="131"/>
      <c r="H62" s="131"/>
    </row>
    <row r="63" spans="1:8" ht="15">
      <c r="A63" s="131"/>
      <c r="B63" s="131"/>
      <c r="C63" s="131"/>
      <c r="D63" s="178"/>
      <c r="E63" s="131"/>
      <c r="F63" s="131"/>
      <c r="G63" s="131"/>
      <c r="H63" s="131"/>
    </row>
    <row r="64" spans="1:8" ht="15">
      <c r="A64" s="131"/>
      <c r="B64" s="131"/>
      <c r="C64" s="131"/>
      <c r="D64" s="178"/>
      <c r="E64" s="131"/>
      <c r="F64" s="131"/>
      <c r="G64" s="131"/>
      <c r="H64" s="131"/>
    </row>
    <row r="65" spans="1:8" ht="15">
      <c r="A65" s="131"/>
      <c r="B65" s="131"/>
      <c r="C65" s="131"/>
      <c r="D65" s="178"/>
      <c r="E65" s="131"/>
      <c r="F65" s="131"/>
      <c r="G65" s="131"/>
      <c r="H65" s="131"/>
    </row>
    <row r="66" spans="1:8" ht="15">
      <c r="A66" s="131"/>
      <c r="B66" s="131"/>
      <c r="C66" s="131"/>
      <c r="D66" s="178"/>
      <c r="E66" s="131"/>
      <c r="F66" s="131"/>
      <c r="G66" s="131"/>
      <c r="H66" s="131"/>
    </row>
    <row r="67" spans="1:8" ht="15">
      <c r="A67" s="131"/>
      <c r="B67" s="131"/>
      <c r="C67" s="131"/>
      <c r="D67" s="178"/>
      <c r="E67" s="131"/>
      <c r="F67" s="131"/>
      <c r="G67" s="131"/>
      <c r="H67" s="131"/>
    </row>
    <row r="68" spans="1:8" ht="15">
      <c r="A68" s="131"/>
      <c r="B68" s="131"/>
      <c r="C68" s="131"/>
      <c r="D68" s="178"/>
      <c r="E68" s="131"/>
      <c r="F68" s="131"/>
      <c r="G68" s="131"/>
      <c r="H68" s="131"/>
    </row>
    <row r="69" spans="1:8" ht="15">
      <c r="A69" s="131"/>
      <c r="B69" s="45"/>
      <c r="C69" s="45"/>
      <c r="D69" s="79"/>
      <c r="E69" s="79"/>
      <c r="F69" s="131"/>
      <c r="G69" s="131"/>
      <c r="H69" s="131"/>
    </row>
    <row r="70" spans="1:8" ht="15">
      <c r="A70" s="131"/>
      <c r="B70" s="45"/>
      <c r="C70" s="45"/>
      <c r="D70" s="79"/>
      <c r="E70" s="79"/>
      <c r="F70" s="131"/>
      <c r="G70" s="131"/>
      <c r="H70" s="131"/>
    </row>
    <row r="71" spans="1:8" ht="15">
      <c r="A71" s="131"/>
      <c r="B71" s="131"/>
      <c r="C71" s="131"/>
      <c r="D71" s="178"/>
      <c r="E71" s="131"/>
      <c r="F71" s="131"/>
      <c r="G71" s="131"/>
      <c r="H71" s="131"/>
    </row>
    <row r="72" spans="1:8" ht="15">
      <c r="A72" s="131"/>
      <c r="B72" s="131"/>
      <c r="C72" s="131"/>
      <c r="D72" s="178"/>
      <c r="E72" s="131"/>
      <c r="F72" s="131"/>
      <c r="G72" s="131"/>
      <c r="H72" s="131"/>
    </row>
    <row r="73" spans="1:8" ht="15">
      <c r="A73" s="131"/>
      <c r="B73" s="45"/>
      <c r="C73" s="45"/>
      <c r="D73" s="179"/>
      <c r="E73" s="79"/>
      <c r="F73" s="131"/>
      <c r="G73" s="131"/>
      <c r="H73" s="131"/>
    </row>
    <row r="74" spans="1:8" ht="15">
      <c r="A74" s="131"/>
      <c r="B74" s="45"/>
      <c r="C74" s="45"/>
      <c r="D74" s="179"/>
      <c r="E74" s="79"/>
      <c r="F74" s="131"/>
      <c r="G74" s="131"/>
      <c r="H74" s="131"/>
    </row>
    <row r="75" spans="1:8" ht="15">
      <c r="A75" s="131"/>
      <c r="B75" s="45"/>
      <c r="C75" s="45"/>
      <c r="D75" s="179"/>
      <c r="E75" s="79"/>
      <c r="F75" s="131"/>
      <c r="G75" s="131"/>
      <c r="H75" s="131"/>
    </row>
    <row r="76" spans="1:8" ht="15">
      <c r="A76" s="131"/>
      <c r="B76" s="45"/>
      <c r="C76" s="45"/>
      <c r="D76" s="79"/>
      <c r="E76" s="79"/>
      <c r="F76" s="131"/>
      <c r="G76" s="131"/>
      <c r="H76" s="131"/>
    </row>
    <row r="77" spans="1:8" ht="15">
      <c r="A77" s="131"/>
      <c r="B77" s="45"/>
      <c r="C77" s="45"/>
      <c r="D77" s="79"/>
      <c r="E77" s="79"/>
      <c r="F77" s="131"/>
      <c r="G77" s="131"/>
      <c r="H77" s="131"/>
    </row>
    <row r="78" spans="1:8" ht="15">
      <c r="A78" s="131"/>
      <c r="B78" s="131"/>
      <c r="C78" s="131"/>
      <c r="D78" s="131"/>
      <c r="E78" s="131"/>
      <c r="F78" s="131"/>
      <c r="G78" s="131"/>
      <c r="H78" s="131"/>
    </row>
    <row r="79" spans="1:8" ht="15">
      <c r="A79" s="45"/>
      <c r="B79" s="45"/>
      <c r="C79" s="45"/>
      <c r="D79" s="79"/>
      <c r="E79" s="79"/>
      <c r="F79" s="45"/>
      <c r="G79" s="45"/>
      <c r="H79" s="79"/>
    </row>
    <row r="80" spans="1:8" ht="15">
      <c r="A80" s="45"/>
      <c r="B80" s="45"/>
      <c r="C80" s="45"/>
      <c r="D80" s="79"/>
      <c r="E80" s="79"/>
      <c r="F80" s="45"/>
      <c r="G80" s="45"/>
      <c r="H80" s="79"/>
    </row>
    <row r="81" spans="1:8" ht="15">
      <c r="A81" s="45"/>
      <c r="B81" s="45"/>
      <c r="C81" s="45"/>
      <c r="D81" s="79"/>
      <c r="E81" s="79"/>
      <c r="F81" s="45"/>
      <c r="G81" s="45"/>
      <c r="H81" s="79"/>
    </row>
    <row r="82" spans="1:8" ht="15">
      <c r="A82" s="45"/>
      <c r="B82" s="45"/>
      <c r="C82" s="45"/>
      <c r="D82" s="79"/>
      <c r="E82" s="79"/>
      <c r="F82" s="45"/>
      <c r="G82" s="45"/>
      <c r="H82" s="79"/>
    </row>
    <row r="83" spans="1:8" ht="15">
      <c r="A83" s="45"/>
      <c r="B83" s="45"/>
      <c r="C83" s="45"/>
      <c r="D83" s="79"/>
      <c r="E83" s="79"/>
      <c r="F83" s="45"/>
      <c r="G83" s="45"/>
      <c r="H83" s="79"/>
    </row>
    <row r="84" spans="1:8" ht="15">
      <c r="A84" s="45"/>
      <c r="B84" s="45"/>
      <c r="C84" s="45"/>
      <c r="D84" s="79"/>
      <c r="E84" s="79"/>
      <c r="F84" s="45"/>
      <c r="G84" s="45"/>
      <c r="H84" s="79"/>
    </row>
    <row r="85" spans="1:8" ht="15">
      <c r="A85" s="45"/>
      <c r="B85" s="45"/>
      <c r="C85" s="45"/>
      <c r="D85" s="79"/>
      <c r="E85" s="79"/>
      <c r="F85" s="45"/>
      <c r="G85" s="45"/>
      <c r="H85" s="79"/>
    </row>
    <row r="86" spans="1:8" ht="15">
      <c r="A86" s="45"/>
      <c r="B86" s="45"/>
      <c r="C86" s="45"/>
      <c r="D86" s="79"/>
      <c r="E86" s="79"/>
      <c r="F86" s="45"/>
      <c r="G86" s="45"/>
      <c r="H86" s="79"/>
    </row>
    <row r="87" spans="1:8" ht="15">
      <c r="A87" s="45"/>
      <c r="B87" s="45"/>
      <c r="C87" s="45"/>
      <c r="D87" s="79"/>
      <c r="E87" s="79"/>
      <c r="F87" s="45"/>
      <c r="G87" s="45"/>
      <c r="H87" s="79"/>
    </row>
    <row r="88" spans="1:8" ht="15">
      <c r="A88" s="45"/>
      <c r="B88" s="45"/>
      <c r="C88" s="45"/>
      <c r="D88" s="79"/>
      <c r="E88" s="79"/>
      <c r="F88" s="45"/>
      <c r="G88" s="45"/>
      <c r="H88" s="79"/>
    </row>
    <row r="89" spans="1:8" ht="15">
      <c r="A89" s="45"/>
      <c r="B89" s="45"/>
      <c r="C89" s="45"/>
      <c r="D89" s="79"/>
      <c r="E89" s="79"/>
      <c r="F89" s="45"/>
      <c r="G89" s="45"/>
      <c r="H89" s="79"/>
    </row>
    <row r="90" spans="1:8" ht="15">
      <c r="A90" s="45"/>
      <c r="B90" s="45"/>
      <c r="C90" s="45"/>
      <c r="D90" s="79"/>
      <c r="E90" s="79"/>
      <c r="F90" s="45"/>
      <c r="G90" s="45"/>
      <c r="H90" s="79"/>
    </row>
    <row r="91" spans="1:8" ht="15">
      <c r="A91" s="45"/>
      <c r="B91" s="45"/>
      <c r="C91" s="45"/>
      <c r="D91" s="79"/>
      <c r="E91" s="79"/>
      <c r="F91" s="45"/>
      <c r="G91" s="45"/>
      <c r="H91" s="79"/>
    </row>
    <row r="92" spans="1:8" ht="15">
      <c r="A92" s="45"/>
      <c r="B92" s="45"/>
      <c r="C92" s="45"/>
      <c r="D92" s="79"/>
      <c r="E92" s="79"/>
      <c r="F92" s="45"/>
      <c r="G92" s="45"/>
      <c r="H92" s="79"/>
    </row>
    <row r="93" spans="1:8" ht="15">
      <c r="A93" s="45"/>
      <c r="B93" s="45"/>
      <c r="C93" s="45"/>
      <c r="D93" s="79"/>
      <c r="E93" s="79"/>
      <c r="F93" s="45"/>
      <c r="G93" s="45"/>
      <c r="H93" s="79"/>
    </row>
    <row r="94" spans="1:8" ht="15">
      <c r="A94" s="45"/>
      <c r="B94" s="45"/>
      <c r="C94" s="45"/>
      <c r="D94" s="79"/>
      <c r="E94" s="79"/>
      <c r="F94" s="45"/>
      <c r="G94" s="45"/>
      <c r="H94" s="79"/>
    </row>
    <row r="95" spans="1:8" ht="15">
      <c r="A95" s="45"/>
      <c r="B95" s="45"/>
      <c r="C95" s="45"/>
      <c r="D95" s="79"/>
      <c r="E95" s="79"/>
      <c r="F95" s="45"/>
      <c r="G95" s="45"/>
      <c r="H95" s="79"/>
    </row>
    <row r="96" spans="1:8" ht="15">
      <c r="A96" s="45"/>
      <c r="B96" s="45"/>
      <c r="C96" s="45"/>
      <c r="D96" s="79"/>
      <c r="E96" s="79"/>
      <c r="F96" s="45"/>
      <c r="G96" s="45"/>
      <c r="H96" s="79"/>
    </row>
    <row r="97" spans="1:8" ht="15">
      <c r="A97" s="45"/>
      <c r="B97" s="45"/>
      <c r="C97" s="45"/>
      <c r="D97" s="79"/>
      <c r="E97" s="79"/>
      <c r="F97" s="45"/>
      <c r="G97" s="45"/>
      <c r="H97" s="79"/>
    </row>
    <row r="98" spans="1:8" ht="15">
      <c r="A98" s="45"/>
      <c r="B98" s="45"/>
      <c r="C98" s="45"/>
      <c r="D98" s="79"/>
      <c r="E98" s="79"/>
      <c r="F98" s="45"/>
      <c r="G98" s="45"/>
      <c r="H98" s="79"/>
    </row>
    <row r="99" spans="1:8" ht="15">
      <c r="A99" s="45"/>
      <c r="B99" s="45"/>
      <c r="C99" s="45"/>
      <c r="D99" s="79"/>
      <c r="E99" s="79"/>
      <c r="F99" s="45"/>
      <c r="G99" s="45"/>
      <c r="H99" s="79"/>
    </row>
    <row r="100" spans="1:8" ht="15">
      <c r="A100" s="45"/>
      <c r="B100" s="45"/>
      <c r="C100" s="45"/>
      <c r="D100" s="79"/>
      <c r="E100" s="79"/>
      <c r="F100" s="45"/>
      <c r="G100" s="45"/>
      <c r="H100" s="79"/>
    </row>
    <row r="101" spans="1:8" ht="15">
      <c r="A101" s="45"/>
      <c r="B101" s="45"/>
      <c r="C101" s="45"/>
      <c r="D101" s="79"/>
      <c r="E101" s="79"/>
      <c r="F101" s="45"/>
      <c r="G101" s="45"/>
      <c r="H101" s="79"/>
    </row>
    <row r="102" spans="1:8" ht="15">
      <c r="A102" s="45"/>
      <c r="B102" s="45"/>
      <c r="C102" s="45"/>
      <c r="D102" s="79"/>
      <c r="E102" s="79"/>
      <c r="F102" s="45"/>
      <c r="G102" s="45"/>
      <c r="H102" s="79"/>
    </row>
    <row r="103" spans="1:8" ht="15">
      <c r="A103" s="45"/>
      <c r="B103" s="45"/>
      <c r="C103" s="45"/>
      <c r="D103" s="79"/>
      <c r="E103" s="79"/>
      <c r="F103" s="45"/>
      <c r="G103" s="45"/>
      <c r="H103" s="79"/>
    </row>
    <row r="104" spans="1:8" ht="15">
      <c r="A104" s="45"/>
      <c r="B104" s="45"/>
      <c r="C104" s="45"/>
      <c r="D104" s="79"/>
      <c r="E104" s="79"/>
      <c r="F104" s="45"/>
      <c r="G104" s="45"/>
      <c r="H104" s="79"/>
    </row>
    <row r="105" spans="1:8" ht="15">
      <c r="A105" s="45"/>
      <c r="B105" s="45"/>
      <c r="C105" s="45"/>
      <c r="D105" s="79"/>
      <c r="E105" s="79"/>
      <c r="F105" s="45"/>
      <c r="G105" s="45"/>
      <c r="H105" s="79"/>
    </row>
    <row r="106" spans="1:8" ht="15">
      <c r="A106" s="45"/>
      <c r="B106" s="45"/>
      <c r="C106" s="45"/>
      <c r="D106" s="79"/>
      <c r="E106" s="79"/>
      <c r="F106" s="45"/>
      <c r="G106" s="45"/>
      <c r="H106" s="79"/>
    </row>
    <row r="107" spans="1:8" ht="15">
      <c r="A107" s="45"/>
      <c r="B107" s="45"/>
      <c r="C107" s="45"/>
      <c r="D107" s="79"/>
      <c r="E107" s="79"/>
      <c r="F107" s="45"/>
      <c r="G107" s="45"/>
      <c r="H107" s="79"/>
    </row>
    <row r="108" spans="1:8" ht="15">
      <c r="A108" s="45"/>
      <c r="B108" s="45"/>
      <c r="C108" s="45"/>
      <c r="D108" s="79"/>
      <c r="E108" s="79"/>
      <c r="F108" s="45"/>
      <c r="G108" s="45"/>
      <c r="H108" s="79"/>
    </row>
    <row r="109" spans="1:8" ht="15">
      <c r="A109" s="45"/>
      <c r="B109" s="45"/>
      <c r="C109" s="45"/>
      <c r="D109" s="79"/>
      <c r="E109" s="79"/>
      <c r="F109" s="45"/>
      <c r="G109" s="45"/>
      <c r="H109" s="79"/>
    </row>
    <row r="110" spans="1:8" ht="15">
      <c r="A110" s="45"/>
      <c r="B110" s="45"/>
      <c r="C110" s="45"/>
      <c r="D110" s="79"/>
      <c r="E110" s="79"/>
      <c r="F110" s="45"/>
      <c r="G110" s="45"/>
      <c r="H110" s="79"/>
    </row>
    <row r="111" spans="1:8" ht="15">
      <c r="A111" s="45"/>
      <c r="B111" s="45"/>
      <c r="C111" s="45"/>
      <c r="D111" s="79"/>
      <c r="E111" s="79"/>
      <c r="F111" s="45"/>
      <c r="G111" s="45"/>
      <c r="H111" s="79"/>
    </row>
    <row r="112" spans="1:8" ht="15">
      <c r="A112" s="45"/>
      <c r="B112" s="45"/>
      <c r="C112" s="45"/>
      <c r="D112" s="79"/>
      <c r="E112" s="79"/>
      <c r="F112" s="45"/>
      <c r="G112" s="45"/>
      <c r="H112" s="79"/>
    </row>
    <row r="113" spans="1:8" ht="15">
      <c r="A113" s="45"/>
      <c r="B113" s="45"/>
      <c r="C113" s="45"/>
      <c r="D113" s="79"/>
      <c r="E113" s="79"/>
      <c r="F113" s="45"/>
      <c r="G113" s="45"/>
      <c r="H113" s="79"/>
    </row>
    <row r="114" spans="1:8" ht="15">
      <c r="A114" s="45"/>
      <c r="B114" s="45"/>
      <c r="C114" s="45"/>
      <c r="D114" s="79"/>
      <c r="E114" s="79"/>
      <c r="F114" s="45"/>
      <c r="G114" s="45"/>
      <c r="H114" s="79"/>
    </row>
    <row r="115" spans="1:8" ht="15">
      <c r="A115" s="45"/>
      <c r="B115" s="45"/>
      <c r="C115" s="45"/>
      <c r="D115" s="79"/>
      <c r="E115" s="79"/>
      <c r="F115" s="45"/>
      <c r="G115" s="45"/>
      <c r="H115" s="79"/>
    </row>
    <row r="116" spans="1:8" ht="15">
      <c r="A116" s="45"/>
      <c r="B116" s="45"/>
      <c r="C116" s="45"/>
      <c r="D116" s="79"/>
      <c r="E116" s="79"/>
      <c r="F116" s="45"/>
      <c r="G116" s="45"/>
      <c r="H116" s="79"/>
    </row>
    <row r="117" spans="1:8" ht="15">
      <c r="A117" s="45"/>
      <c r="B117" s="45"/>
      <c r="C117" s="45"/>
      <c r="D117" s="79"/>
      <c r="E117" s="79"/>
      <c r="F117" s="45"/>
      <c r="G117" s="45"/>
      <c r="H117" s="79"/>
    </row>
    <row r="118" spans="1:8" ht="15">
      <c r="A118" s="45"/>
      <c r="B118" s="45"/>
      <c r="C118" s="45"/>
      <c r="D118" s="79"/>
      <c r="E118" s="79"/>
      <c r="F118" s="45"/>
      <c r="G118" s="45"/>
      <c r="H118" s="79"/>
    </row>
    <row r="119" spans="1:8" ht="15">
      <c r="A119" s="45"/>
      <c r="B119" s="45"/>
      <c r="C119" s="45"/>
      <c r="D119" s="79"/>
      <c r="E119" s="79"/>
      <c r="F119" s="45"/>
      <c r="G119" s="45"/>
      <c r="H119" s="79"/>
    </row>
    <row r="120" spans="1:8" ht="15">
      <c r="A120" s="45"/>
      <c r="B120" s="45"/>
      <c r="C120" s="45"/>
      <c r="D120" s="79"/>
      <c r="E120" s="79"/>
      <c r="F120" s="45"/>
      <c r="G120" s="45"/>
      <c r="H120" s="79"/>
    </row>
    <row r="121" spans="1:8" ht="15">
      <c r="A121" s="45"/>
      <c r="B121" s="45"/>
      <c r="C121" s="45"/>
      <c r="D121" s="79"/>
      <c r="E121" s="79"/>
      <c r="F121" s="45"/>
      <c r="G121" s="45"/>
      <c r="H121" s="79"/>
    </row>
    <row r="122" spans="1:8" ht="15">
      <c r="A122" s="45"/>
      <c r="B122" s="45"/>
      <c r="C122" s="45"/>
      <c r="D122" s="79"/>
      <c r="E122" s="79"/>
      <c r="F122" s="45"/>
      <c r="G122" s="45"/>
      <c r="H122" s="79"/>
    </row>
    <row r="123" spans="1:8" ht="15">
      <c r="A123" s="45"/>
      <c r="B123" s="45"/>
      <c r="C123" s="45"/>
      <c r="D123" s="79"/>
      <c r="E123" s="79"/>
      <c r="F123" s="45"/>
      <c r="G123" s="45"/>
      <c r="H123" s="79"/>
    </row>
    <row r="124" spans="1:8" ht="15">
      <c r="A124" s="45"/>
      <c r="B124" s="45"/>
      <c r="C124" s="45"/>
      <c r="D124" s="79"/>
      <c r="E124" s="79"/>
      <c r="F124" s="45"/>
      <c r="G124" s="45"/>
      <c r="H124" s="79"/>
    </row>
    <row r="125" spans="1:8" ht="15">
      <c r="A125" s="45"/>
      <c r="B125" s="45"/>
      <c r="C125" s="45"/>
      <c r="D125" s="79"/>
      <c r="E125" s="79"/>
      <c r="F125" s="45"/>
      <c r="G125" s="45"/>
      <c r="H125" s="79"/>
    </row>
    <row r="126" spans="1:8" ht="15">
      <c r="A126" s="45"/>
      <c r="B126" s="45"/>
      <c r="C126" s="45"/>
      <c r="D126" s="79"/>
      <c r="E126" s="79"/>
      <c r="F126" s="45"/>
      <c r="G126" s="45"/>
      <c r="H126" s="79"/>
    </row>
    <row r="127" spans="1:8" ht="15">
      <c r="A127" s="45"/>
      <c r="B127" s="45"/>
      <c r="C127" s="45"/>
      <c r="D127" s="79"/>
      <c r="E127" s="79"/>
      <c r="F127" s="45"/>
      <c r="G127" s="45"/>
      <c r="H127" s="79"/>
    </row>
    <row r="128" spans="1:8" ht="15">
      <c r="A128" s="45"/>
      <c r="B128" s="45"/>
      <c r="C128" s="45"/>
      <c r="D128" s="79"/>
      <c r="E128" s="79"/>
      <c r="F128" s="45"/>
      <c r="G128" s="45"/>
      <c r="H128" s="79"/>
    </row>
    <row r="129" spans="1:8" ht="15">
      <c r="A129" s="45"/>
      <c r="B129" s="45"/>
      <c r="C129" s="45"/>
      <c r="D129" s="79"/>
      <c r="E129" s="79"/>
      <c r="F129" s="45"/>
      <c r="G129" s="45"/>
      <c r="H129" s="79"/>
    </row>
    <row r="130" spans="1:8" ht="15">
      <c r="A130" s="45"/>
      <c r="B130" s="45"/>
      <c r="C130" s="45"/>
      <c r="D130" s="79"/>
      <c r="E130" s="79"/>
      <c r="F130" s="45"/>
      <c r="G130" s="45"/>
      <c r="H130" s="79"/>
    </row>
    <row r="131" spans="1:8" ht="15">
      <c r="A131" s="45"/>
      <c r="B131" s="45"/>
      <c r="C131" s="45"/>
      <c r="D131" s="79"/>
      <c r="E131" s="79"/>
      <c r="F131" s="45"/>
      <c r="G131" s="45"/>
      <c r="H131" s="79"/>
    </row>
    <row r="132" spans="1:8" ht="15">
      <c r="A132" s="45"/>
      <c r="B132" s="45"/>
      <c r="C132" s="45"/>
      <c r="D132" s="79"/>
      <c r="E132" s="79"/>
      <c r="F132" s="45"/>
      <c r="G132" s="45"/>
      <c r="H132" s="79"/>
    </row>
    <row r="133" spans="1:8" ht="15">
      <c r="A133" s="45"/>
      <c r="B133" s="45"/>
      <c r="C133" s="45"/>
      <c r="D133" s="79"/>
      <c r="E133" s="79"/>
      <c r="F133" s="45"/>
      <c r="G133" s="45"/>
      <c r="H133" s="79"/>
    </row>
    <row r="134" spans="1:8" ht="15">
      <c r="A134" s="45"/>
      <c r="B134" s="45"/>
      <c r="C134" s="45"/>
      <c r="D134" s="79"/>
      <c r="E134" s="79"/>
      <c r="F134" s="45"/>
      <c r="G134" s="45"/>
      <c r="H134" s="79"/>
    </row>
    <row r="135" spans="1:8" ht="15">
      <c r="A135" s="45"/>
      <c r="B135" s="45"/>
      <c r="C135" s="45"/>
      <c r="D135" s="79"/>
      <c r="E135" s="79"/>
      <c r="F135" s="45"/>
      <c r="G135" s="45"/>
      <c r="H135" s="79"/>
    </row>
    <row r="136" spans="1:8" ht="15">
      <c r="A136" s="45"/>
      <c r="B136" s="45"/>
      <c r="C136" s="45"/>
      <c r="D136" s="79"/>
      <c r="E136" s="79"/>
      <c r="F136" s="45"/>
      <c r="G136" s="45"/>
      <c r="H136" s="79"/>
    </row>
    <row r="137" spans="1:8" ht="15">
      <c r="A137" s="45"/>
      <c r="B137" s="45"/>
      <c r="C137" s="45"/>
      <c r="D137" s="79"/>
      <c r="E137" s="79"/>
      <c r="F137" s="45"/>
      <c r="G137" s="45"/>
      <c r="H137" s="79"/>
    </row>
    <row r="138" spans="1:8" ht="15">
      <c r="A138" s="45"/>
      <c r="B138" s="45"/>
      <c r="C138" s="45"/>
      <c r="D138" s="79"/>
      <c r="E138" s="79"/>
      <c r="F138" s="45"/>
      <c r="G138" s="45"/>
      <c r="H138" s="79"/>
    </row>
    <row r="139" spans="1:8" ht="15">
      <c r="A139" s="45"/>
      <c r="B139" s="45"/>
      <c r="C139" s="45"/>
      <c r="D139" s="79"/>
      <c r="E139" s="79"/>
      <c r="F139" s="45"/>
      <c r="G139" s="45"/>
      <c r="H139" s="79"/>
    </row>
    <row r="140" spans="1:8" ht="15">
      <c r="A140" s="45"/>
      <c r="B140" s="45"/>
      <c r="C140" s="45"/>
      <c r="D140" s="79"/>
      <c r="E140" s="79"/>
      <c r="F140" s="45"/>
      <c r="G140" s="45"/>
      <c r="H140" s="79"/>
    </row>
    <row r="141" spans="1:8" ht="15">
      <c r="A141" s="45"/>
      <c r="B141" s="45"/>
      <c r="C141" s="45"/>
      <c r="D141" s="79"/>
      <c r="E141" s="79"/>
      <c r="F141" s="45"/>
      <c r="G141" s="45"/>
      <c r="H141" s="79"/>
    </row>
    <row r="142" spans="1:8" ht="15">
      <c r="A142" s="45"/>
      <c r="B142" s="45"/>
      <c r="C142" s="45"/>
      <c r="D142" s="79"/>
      <c r="E142" s="79"/>
      <c r="F142" s="45"/>
      <c r="G142" s="45"/>
      <c r="H142" s="79"/>
    </row>
    <row r="143" spans="1:8" ht="15">
      <c r="A143" s="45"/>
      <c r="B143" s="45"/>
      <c r="C143" s="45"/>
      <c r="D143" s="79"/>
      <c r="E143" s="79"/>
      <c r="F143" s="45"/>
      <c r="G143" s="45"/>
      <c r="H143" s="79"/>
    </row>
    <row r="144" spans="1:8" ht="15">
      <c r="A144" s="45"/>
      <c r="B144" s="45"/>
      <c r="C144" s="45"/>
      <c r="D144" s="79"/>
      <c r="E144" s="79"/>
      <c r="F144" s="45"/>
      <c r="G144" s="45"/>
      <c r="H144" s="79"/>
    </row>
    <row r="145" spans="1:8" ht="15">
      <c r="A145" s="45"/>
      <c r="B145" s="45"/>
      <c r="C145" s="45"/>
      <c r="D145" s="79"/>
      <c r="E145" s="79"/>
      <c r="F145" s="45"/>
      <c r="G145" s="45"/>
      <c r="H145" s="79"/>
    </row>
    <row r="146" spans="1:8" ht="15">
      <c r="A146" s="45"/>
      <c r="B146" s="45"/>
      <c r="C146" s="45"/>
      <c r="D146" s="79"/>
      <c r="E146" s="79"/>
      <c r="F146" s="45"/>
      <c r="G146" s="45"/>
      <c r="H146" s="79"/>
    </row>
    <row r="147" spans="1:8" ht="15">
      <c r="A147" s="45"/>
      <c r="B147" s="45"/>
      <c r="C147" s="45"/>
      <c r="D147" s="79"/>
      <c r="E147" s="79"/>
      <c r="F147" s="45"/>
      <c r="G147" s="45"/>
      <c r="H147" s="79"/>
    </row>
    <row r="148" spans="1:8" ht="15">
      <c r="A148" s="45"/>
      <c r="B148" s="45"/>
      <c r="C148" s="45"/>
      <c r="D148" s="79"/>
      <c r="E148" s="79"/>
      <c r="F148" s="45"/>
      <c r="G148" s="45"/>
      <c r="H148" s="79"/>
    </row>
    <row r="149" spans="1:8" ht="15">
      <c r="A149" s="45"/>
      <c r="B149" s="45"/>
      <c r="C149" s="45"/>
      <c r="D149" s="79"/>
      <c r="E149" s="79"/>
      <c r="F149" s="45"/>
      <c r="G149" s="45"/>
      <c r="H149" s="79"/>
    </row>
    <row r="150" spans="1:8" ht="15">
      <c r="A150" s="45"/>
      <c r="B150" s="45"/>
      <c r="C150" s="45"/>
      <c r="D150" s="79"/>
      <c r="E150" s="79"/>
      <c r="F150" s="45"/>
      <c r="G150" s="45"/>
      <c r="H150" s="79"/>
    </row>
    <row r="151" spans="1:8" ht="15">
      <c r="A151" s="45"/>
      <c r="B151" s="45"/>
      <c r="C151" s="45"/>
      <c r="D151" s="79"/>
      <c r="E151" s="79"/>
      <c r="F151" s="45"/>
      <c r="G151" s="45"/>
      <c r="H151" s="79"/>
    </row>
    <row r="152" spans="1:8" ht="15">
      <c r="A152" s="45"/>
      <c r="B152" s="45"/>
      <c r="C152" s="45"/>
      <c r="D152" s="79"/>
      <c r="E152" s="79"/>
      <c r="F152" s="45"/>
      <c r="G152" s="45"/>
      <c r="H152" s="79"/>
    </row>
    <row r="153" spans="1:8" ht="15">
      <c r="A153" s="45"/>
      <c r="B153" s="45"/>
      <c r="C153" s="45"/>
      <c r="D153" s="79"/>
      <c r="E153" s="79"/>
      <c r="F153" s="45"/>
      <c r="G153" s="45"/>
      <c r="H153" s="79"/>
    </row>
    <row r="154" spans="1:8" ht="15">
      <c r="A154" s="45"/>
      <c r="B154" s="45"/>
      <c r="C154" s="45"/>
      <c r="D154" s="79"/>
      <c r="E154" s="79"/>
      <c r="F154" s="45"/>
      <c r="G154" s="45"/>
      <c r="H154" s="79"/>
    </row>
    <row r="155" spans="1:8" ht="15">
      <c r="A155" s="45"/>
      <c r="B155" s="45"/>
      <c r="C155" s="45"/>
      <c r="D155" s="79"/>
      <c r="E155" s="79"/>
      <c r="F155" s="45"/>
      <c r="G155" s="45"/>
      <c r="H155" s="79"/>
    </row>
    <row r="156" spans="1:8" ht="15">
      <c r="A156" s="45"/>
      <c r="B156" s="45"/>
      <c r="C156" s="45"/>
      <c r="D156" s="79"/>
      <c r="E156" s="79"/>
      <c r="F156" s="45"/>
      <c r="G156" s="45"/>
      <c r="H156" s="79"/>
    </row>
    <row r="157" spans="1:8" ht="15">
      <c r="A157" s="45"/>
      <c r="B157" s="45"/>
      <c r="C157" s="45"/>
      <c r="D157" s="79"/>
      <c r="E157" s="79"/>
      <c r="F157" s="45"/>
      <c r="G157" s="45"/>
      <c r="H157" s="79"/>
    </row>
    <row r="158" spans="1:8" ht="15">
      <c r="A158" s="45"/>
      <c r="B158" s="45"/>
      <c r="C158" s="45"/>
      <c r="D158" s="79"/>
      <c r="E158" s="79"/>
      <c r="F158" s="45"/>
      <c r="G158" s="45"/>
      <c r="H158" s="79"/>
    </row>
    <row r="159" spans="1:8" ht="15">
      <c r="A159" s="45"/>
      <c r="B159" s="45"/>
      <c r="C159" s="45"/>
      <c r="D159" s="79"/>
      <c r="E159" s="79"/>
      <c r="F159" s="45"/>
      <c r="G159" s="45"/>
      <c r="H159" s="79"/>
    </row>
    <row r="160" spans="1:8" ht="15">
      <c r="A160" s="45"/>
      <c r="B160" s="45"/>
      <c r="C160" s="45"/>
      <c r="D160" s="79"/>
      <c r="E160" s="79"/>
      <c r="F160" s="45"/>
      <c r="G160" s="45"/>
      <c r="H160" s="79"/>
    </row>
    <row r="161" spans="1:8" ht="15">
      <c r="A161" s="45"/>
      <c r="B161" s="45"/>
      <c r="C161" s="45"/>
      <c r="D161" s="79"/>
      <c r="E161" s="79"/>
      <c r="F161" s="45"/>
      <c r="G161" s="45"/>
      <c r="H161" s="79"/>
    </row>
    <row r="162" spans="1:8" ht="15">
      <c r="A162" s="45"/>
      <c r="B162" s="45"/>
      <c r="C162" s="45"/>
      <c r="D162" s="79"/>
      <c r="E162" s="79"/>
      <c r="F162" s="45"/>
      <c r="G162" s="45"/>
      <c r="H162" s="79"/>
    </row>
    <row r="163" spans="1:8" ht="15">
      <c r="A163" s="45"/>
      <c r="B163" s="45"/>
      <c r="C163" s="45"/>
      <c r="D163" s="79"/>
      <c r="E163" s="79"/>
      <c r="F163" s="45"/>
      <c r="G163" s="45"/>
      <c r="H163" s="79"/>
    </row>
    <row r="164" spans="1:8" ht="15">
      <c r="A164" s="45"/>
      <c r="B164" s="45"/>
      <c r="C164" s="45"/>
      <c r="D164" s="79"/>
      <c r="E164" s="79"/>
      <c r="F164" s="45"/>
      <c r="G164" s="45"/>
      <c r="H164" s="79"/>
    </row>
    <row r="165" spans="1:8" ht="15">
      <c r="A165" s="45"/>
      <c r="B165" s="45"/>
      <c r="C165" s="45"/>
      <c r="D165" s="79"/>
      <c r="E165" s="79"/>
      <c r="F165" s="45"/>
      <c r="G165" s="45"/>
      <c r="H165" s="79"/>
    </row>
    <row r="166" spans="1:8" ht="15">
      <c r="A166" s="45"/>
      <c r="B166" s="45"/>
      <c r="C166" s="45"/>
      <c r="D166" s="79"/>
      <c r="E166" s="79"/>
      <c r="F166" s="45"/>
      <c r="G166" s="45"/>
      <c r="H166" s="79"/>
    </row>
    <row r="167" spans="1:8" ht="15">
      <c r="A167" s="45"/>
      <c r="B167" s="45"/>
      <c r="C167" s="45"/>
      <c r="D167" s="79"/>
      <c r="E167" s="79"/>
      <c r="F167" s="45"/>
      <c r="G167" s="45"/>
      <c r="H167" s="79"/>
    </row>
    <row r="168" spans="1:8" ht="15">
      <c r="A168" s="45"/>
      <c r="B168" s="45"/>
      <c r="C168" s="45"/>
      <c r="D168" s="79"/>
      <c r="E168" s="79"/>
      <c r="F168" s="45"/>
      <c r="G168" s="45"/>
      <c r="H168" s="79"/>
    </row>
    <row r="169" spans="1:8" ht="15">
      <c r="A169" s="45"/>
      <c r="B169" s="45"/>
      <c r="C169" s="45"/>
      <c r="D169" s="79"/>
      <c r="E169" s="79"/>
      <c r="F169" s="45"/>
      <c r="G169" s="45"/>
      <c r="H169" s="79"/>
    </row>
    <row r="170" spans="1:8" ht="15">
      <c r="A170" s="45"/>
      <c r="B170" s="45"/>
      <c r="C170" s="45"/>
      <c r="D170" s="79"/>
      <c r="E170" s="79"/>
      <c r="F170" s="45"/>
      <c r="G170" s="45"/>
      <c r="H170" s="79"/>
    </row>
    <row r="171" spans="1:8" ht="15">
      <c r="A171" s="45"/>
      <c r="B171" s="45"/>
      <c r="C171" s="45"/>
      <c r="D171" s="79"/>
      <c r="E171" s="79"/>
      <c r="F171" s="45"/>
      <c r="G171" s="45"/>
      <c r="H171" s="79"/>
    </row>
    <row r="172" spans="1:8" ht="15">
      <c r="A172" s="45"/>
      <c r="B172" s="45"/>
      <c r="C172" s="45"/>
      <c r="D172" s="79"/>
      <c r="E172" s="79"/>
      <c r="F172" s="45"/>
      <c r="G172" s="45"/>
      <c r="H172" s="79"/>
    </row>
    <row r="173" spans="1:8" ht="15">
      <c r="A173" s="45"/>
      <c r="B173" s="45"/>
      <c r="C173" s="45"/>
      <c r="D173" s="79"/>
      <c r="E173" s="79"/>
      <c r="F173" s="45"/>
      <c r="G173" s="45"/>
      <c r="H173" s="79"/>
    </row>
    <row r="174" spans="1:8" ht="15">
      <c r="A174" s="45"/>
      <c r="B174" s="45"/>
      <c r="C174" s="45"/>
      <c r="D174" s="79"/>
      <c r="E174" s="79"/>
      <c r="F174" s="45"/>
      <c r="G174" s="45"/>
      <c r="H174" s="79"/>
    </row>
    <row r="175" spans="1:8" ht="15">
      <c r="A175" s="45"/>
      <c r="B175" s="45"/>
      <c r="C175" s="45"/>
      <c r="D175" s="79"/>
      <c r="E175" s="79"/>
      <c r="F175" s="45"/>
      <c r="G175" s="45"/>
      <c r="H175" s="79"/>
    </row>
    <row r="176" spans="1:8" ht="15">
      <c r="A176" s="45"/>
      <c r="B176" s="45"/>
      <c r="C176" s="45"/>
      <c r="D176" s="79"/>
      <c r="E176" s="79"/>
      <c r="F176" s="45"/>
      <c r="G176" s="45"/>
      <c r="H176" s="79"/>
    </row>
    <row r="177" spans="1:8" ht="15">
      <c r="A177" s="45"/>
      <c r="B177" s="45"/>
      <c r="C177" s="45"/>
      <c r="D177" s="79"/>
      <c r="E177" s="79"/>
      <c r="F177" s="45"/>
      <c r="G177" s="45"/>
      <c r="H177" s="79"/>
    </row>
    <row r="178" spans="1:8" ht="15">
      <c r="A178" s="45"/>
      <c r="B178" s="45"/>
      <c r="C178" s="45"/>
      <c r="D178" s="79"/>
      <c r="E178" s="79"/>
      <c r="F178" s="45"/>
      <c r="G178" s="45"/>
      <c r="H178" s="79"/>
    </row>
    <row r="179" spans="1:8" ht="15">
      <c r="A179" s="45"/>
      <c r="B179" s="45"/>
      <c r="C179" s="45"/>
      <c r="D179" s="79"/>
      <c r="E179" s="79"/>
      <c r="F179" s="45"/>
      <c r="G179" s="45"/>
      <c r="H179" s="79"/>
    </row>
    <row r="180" spans="1:8" ht="15">
      <c r="A180" s="45"/>
      <c r="B180" s="45"/>
      <c r="C180" s="45"/>
      <c r="D180" s="79"/>
      <c r="E180" s="79"/>
      <c r="F180" s="45"/>
      <c r="G180" s="45"/>
      <c r="H180" s="79"/>
    </row>
    <row r="181" spans="1:8" ht="15">
      <c r="A181" s="45"/>
      <c r="B181" s="45"/>
      <c r="C181" s="45"/>
      <c r="D181" s="79"/>
      <c r="E181" s="79"/>
      <c r="F181" s="45"/>
      <c r="G181" s="45"/>
      <c r="H181" s="79"/>
    </row>
    <row r="182" spans="1:8" ht="15">
      <c r="A182" s="45"/>
      <c r="B182" s="45"/>
      <c r="C182" s="45"/>
      <c r="D182" s="79"/>
      <c r="E182" s="79"/>
      <c r="F182" s="45"/>
      <c r="G182" s="45"/>
      <c r="H182" s="79"/>
    </row>
    <row r="183" spans="1:8" ht="15">
      <c r="A183" s="45"/>
      <c r="B183" s="45"/>
      <c r="C183" s="45"/>
      <c r="D183" s="79"/>
      <c r="E183" s="79"/>
      <c r="F183" s="45"/>
      <c r="G183" s="45"/>
      <c r="H183" s="79"/>
    </row>
    <row r="184" spans="1:8" ht="15">
      <c r="A184" s="45"/>
      <c r="B184" s="45"/>
      <c r="C184" s="45"/>
      <c r="D184" s="79"/>
      <c r="E184" s="79"/>
      <c r="F184" s="45"/>
      <c r="G184" s="45"/>
      <c r="H184" s="79"/>
    </row>
    <row r="185" spans="1:8" ht="15">
      <c r="A185" s="45"/>
      <c r="B185" s="45"/>
      <c r="C185" s="45"/>
      <c r="D185" s="79"/>
      <c r="E185" s="79"/>
      <c r="F185" s="45"/>
      <c r="G185" s="45"/>
      <c r="H185" s="79"/>
    </row>
    <row r="186" spans="1:8" ht="15">
      <c r="A186" s="45"/>
      <c r="B186" s="45"/>
      <c r="C186" s="45"/>
      <c r="D186" s="79"/>
      <c r="E186" s="79"/>
      <c r="F186" s="45"/>
      <c r="G186" s="45"/>
      <c r="H186" s="79"/>
    </row>
    <row r="187" spans="1:8" ht="15">
      <c r="A187" s="45"/>
      <c r="B187" s="45"/>
      <c r="C187" s="45"/>
      <c r="D187" s="79"/>
      <c r="E187" s="79"/>
      <c r="F187" s="45"/>
      <c r="G187" s="45"/>
      <c r="H187" s="79"/>
    </row>
    <row r="188" spans="1:8" ht="15">
      <c r="A188" s="45"/>
      <c r="B188" s="45"/>
      <c r="C188" s="45"/>
      <c r="D188" s="79"/>
      <c r="E188" s="79"/>
      <c r="F188" s="45"/>
      <c r="G188" s="45"/>
      <c r="H188" s="79"/>
    </row>
    <row r="189" spans="1:8" ht="15">
      <c r="A189" s="45"/>
      <c r="B189" s="45"/>
      <c r="C189" s="45"/>
      <c r="D189" s="79"/>
      <c r="E189" s="79"/>
      <c r="F189" s="45"/>
      <c r="G189" s="45"/>
      <c r="H189" s="79"/>
    </row>
  </sheetData>
  <sheetProtection/>
  <mergeCells count="4">
    <mergeCell ref="B2:E2"/>
    <mergeCell ref="G3:H3"/>
    <mergeCell ref="G6:G7"/>
    <mergeCell ref="H6: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cmoscoso</dc:creator>
  <cp:keywords/>
  <dc:description/>
  <cp:lastModifiedBy>SUPERVISION</cp:lastModifiedBy>
  <cp:lastPrinted>2018-04-23T19:16:48Z</cp:lastPrinted>
  <dcterms:created xsi:type="dcterms:W3CDTF">2009-11-16T19:20:37Z</dcterms:created>
  <dcterms:modified xsi:type="dcterms:W3CDTF">2018-04-26T19:53:01Z</dcterms:modified>
  <cp:category/>
  <cp:version/>
  <cp:contentType/>
  <cp:contentStatus/>
</cp:coreProperties>
</file>