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15" windowWidth="20115" windowHeight="7755" firstSheet="2" activeTab="2"/>
  </bookViews>
  <sheets>
    <sheet name="ARBOL PROBLEMAS" sheetId="1" state="hidden" r:id="rId1"/>
    <sheet name="ARBOL DE OBJETIVO" sheetId="2" state="hidden" r:id="rId2"/>
    <sheet name="MIR" sheetId="3" r:id="rId3"/>
    <sheet name="FICHA TECNICA" sheetId="4" state="hidden" r:id="rId4"/>
  </sheets>
  <calcPr calcId="145621"/>
</workbook>
</file>

<file path=xl/calcChain.xml><?xml version="1.0" encoding="utf-8"?>
<calcChain xmlns="http://schemas.openxmlformats.org/spreadsheetml/2006/main">
  <c r="L5" i="4" l="1"/>
  <c r="L6" i="4"/>
  <c r="L7" i="4"/>
  <c r="L8" i="4"/>
  <c r="L9" i="4"/>
  <c r="L10" i="4"/>
  <c r="L11" i="4"/>
  <c r="L12" i="4"/>
  <c r="L13" i="4"/>
  <c r="L14" i="4"/>
  <c r="L15" i="4"/>
  <c r="L16" i="4"/>
  <c r="L4" i="4"/>
  <c r="C5" i="4"/>
  <c r="C6" i="4"/>
  <c r="C7" i="4"/>
  <c r="C8" i="4"/>
  <c r="C9" i="4"/>
  <c r="C10" i="4"/>
  <c r="C11" i="4"/>
  <c r="C12" i="4"/>
  <c r="C13" i="4"/>
  <c r="C14" i="4"/>
  <c r="C15" i="4"/>
  <c r="C16" i="4"/>
  <c r="C4" i="4"/>
  <c r="B5" i="4"/>
  <c r="B6" i="4"/>
  <c r="B7" i="4"/>
  <c r="B8" i="4"/>
  <c r="B9" i="4"/>
  <c r="B10" i="4"/>
  <c r="B11" i="4"/>
  <c r="B12" i="4"/>
  <c r="B13" i="4"/>
  <c r="B14" i="4"/>
  <c r="B15" i="4"/>
  <c r="B16" i="4"/>
  <c r="B4" i="4"/>
  <c r="G9" i="3"/>
  <c r="F17" i="3" l="1"/>
  <c r="F14" i="3"/>
  <c r="F13" i="3"/>
  <c r="F12" i="3"/>
  <c r="F11" i="3"/>
  <c r="F10" i="3"/>
  <c r="F9" i="3"/>
  <c r="F6" i="3"/>
  <c r="B17" i="3" l="1"/>
  <c r="B16" i="3"/>
  <c r="B15" i="3"/>
  <c r="B14" i="3"/>
  <c r="B12" i="3"/>
  <c r="B13" i="3"/>
  <c r="B11" i="3"/>
  <c r="B10" i="3"/>
  <c r="B8" i="3"/>
  <c r="B9" i="3"/>
  <c r="B7" i="3"/>
  <c r="B6" i="3"/>
  <c r="B5" i="3"/>
</calcChain>
</file>

<file path=xl/sharedStrings.xml><?xml version="1.0" encoding="utf-8"?>
<sst xmlns="http://schemas.openxmlformats.org/spreadsheetml/2006/main" count="282" uniqueCount="182">
  <si>
    <t>NULA ORIENTACION A PADRES DE FAMILIA PARA DESARROLLAR UNA PATERNIDAD RESPONSABLE</t>
  </si>
  <si>
    <t>INSUFICIENTE INFORMACIÓN A LAS FAMILIAS EN TEMAS SOBRE PREACTICAS DE CRIANZA POSITIVA</t>
  </si>
  <si>
    <t>INSUFICIENTE ORIENTACIÓN PARA PREVENIR LA VIOLENCIA FAMILIAR</t>
  </si>
  <si>
    <t xml:space="preserve"> </t>
  </si>
  <si>
    <t>alta incidencia de violencia en las familias de Apaseo el Grande</t>
  </si>
  <si>
    <t>maltrato psicologico</t>
  </si>
  <si>
    <t>inestabiliad emocional</t>
  </si>
  <si>
    <t>maltrato fisico</t>
  </si>
  <si>
    <t>destrucción familiar</t>
  </si>
  <si>
    <t>abandono de hogar</t>
  </si>
  <si>
    <t>suicidio</t>
  </si>
  <si>
    <t>inseguridad</t>
  </si>
  <si>
    <t>aislamiento</t>
  </si>
  <si>
    <t>rechazo a la sociedad</t>
  </si>
  <si>
    <t>INADECUADA PRESENCIA DE IGUALDAD EN HOMBRES Y MUJERES</t>
  </si>
  <si>
    <t>INSUFICIENTE  DETENCION, ATENCION, RECUPERACION Y REINTEGRACIÓN DE LAS VICTIMAS DE VIOLENCIA EN EL HOGAR Y LA FAMILIA</t>
  </si>
  <si>
    <t>INADECUADO SISTEMA DE  DETECCIÓN, ATENCIÓN Y SEGUIMIENTO DE LOS CASOS DE VIOLENCIA EN EL HOGAR Y LA FAMILIA</t>
  </si>
  <si>
    <t>INSUFICIENTE COORDINACIÓN ENTRE LAS ORGANIZACIONES Y DEPDENCIAS EN ATENCIÓN A LA VIOLENCIA EN EL HOGAR Y LA FAMILIA</t>
  </si>
  <si>
    <t xml:space="preserve">INADECUADA APLICACIÓN  DEL MARCO LEGAL VIGENTE EN MATERIA DE PROTECCION DE LA VIOLENCIA EN EL AMBITO FAMILIAR </t>
  </si>
  <si>
    <t>DESCONOCIMIENTO DEL MARCO LEGAL EN MATERIA DE PROTECCIÓN A LA FAMILIA</t>
  </si>
  <si>
    <t>INSUFICIENTE CAPACITACION PARA PROFESIONALES QUE TRABAJAN CON NIÑOS, ADOLESCENTES Y MUJERES MALTRATADAS</t>
  </si>
  <si>
    <t>ARBOL DE PROBLEMAS</t>
  </si>
  <si>
    <t>baja calidad de vida de los habitantes del municipio</t>
  </si>
  <si>
    <t>VIDA</t>
  </si>
  <si>
    <t>ESTABILIDAD EMOCIONAL</t>
  </si>
  <si>
    <t>CUIDADO PSICOLOGICO</t>
  </si>
  <si>
    <t>SEGURIDAD</t>
  </si>
  <si>
    <t>SOCIABILIDAD</t>
  </si>
  <si>
    <t>ACEPTACION DE LA SOCIEDAD</t>
  </si>
  <si>
    <t>UNION FAMILIAR</t>
  </si>
  <si>
    <t>PERMANENCIA EN EL HOGAR</t>
  </si>
  <si>
    <t>CUIDADO FISICO</t>
  </si>
  <si>
    <t>EFICAZ ORIENTACION A PADRES DE FAMILIA PARA DESARROLLAR UNA PATERNIDAD RESPONSABLE</t>
  </si>
  <si>
    <t>SUFICIENTE ORIENTACIÓN PARA PREVENIR LA VIOLENCIA FAMILIAR</t>
  </si>
  <si>
    <t>ADECUADA PRESENCIA DE IGUALDAD EN HOMBRES Y MUJERES</t>
  </si>
  <si>
    <t>SUFICIENTE  DETENCION, ATENCION, RECUPERACION Y REINTEGRACIÓN DE LAS VICTIMAS DE VIOLENCIA EN EL HOGAR Y LA FAMILIA</t>
  </si>
  <si>
    <t>ADECUADO SISTEMA DE  DETECCIÓN, ATENCIÓN Y SEGUIMIENTO DE LOS CASOS DE VIOLENCIA EN EL HOGAR Y LA FAMILIA</t>
  </si>
  <si>
    <t>SUFICIENTE COORDINACIÓN ENTRE LAS ORGANIZACIONES Y DEPDENCIAS EN ATENCIÓN A LA VIOLENCIA EN EL HOGAR Y LA FAMILIA</t>
  </si>
  <si>
    <t xml:space="preserve">ADECUADA APLICACIÓN  DEL MARCO LEGAL VIGENTE EN MATERIA DE PROTECCION DE LA VIOLENCIA EN EL AMBITO FAMILIAR </t>
  </si>
  <si>
    <t>CONOCIMIENTO DEL MARCO LEGAL EN MATERIA DE PROTECCIÓN A LA FAMILIA</t>
  </si>
  <si>
    <t>SUFICIENTE CAPACITACION PARA PROFESIONALES QUE TRABAJAN CON NIÑOS, ADOLESCENTES Y MUJERES MALTRATADAS</t>
  </si>
  <si>
    <t>proyecto especifico de programa de gobierno</t>
  </si>
  <si>
    <t>capacidades y funcionamiento de las familias</t>
  </si>
  <si>
    <t>Programa presupuestario:</t>
  </si>
  <si>
    <t>MIR</t>
  </si>
  <si>
    <t>Objetivos</t>
  </si>
  <si>
    <t>RESUMEN NARRATIVO</t>
  </si>
  <si>
    <t>INDICADOR</t>
  </si>
  <si>
    <t>METAS</t>
  </si>
  <si>
    <t>MEDIO DE VERIFICACIÓN</t>
  </si>
  <si>
    <t>SUPUESTOS</t>
  </si>
  <si>
    <t>FIN</t>
  </si>
  <si>
    <t>disminuir 1 punto porcentual</t>
  </si>
  <si>
    <t>PROPÓSITO</t>
  </si>
  <si>
    <t>COMPONENTE 1</t>
  </si>
  <si>
    <t>A1, C1</t>
  </si>
  <si>
    <t>aumentar 1 punto porcentual</t>
  </si>
  <si>
    <t>base de datos propia DIF e DAIM</t>
  </si>
  <si>
    <t>A2, C1</t>
  </si>
  <si>
    <t>Porcentaje de gestiones efectuadas</t>
  </si>
  <si>
    <t>A3,C1</t>
  </si>
  <si>
    <t>COMPONENTE 2</t>
  </si>
  <si>
    <t>A1, C2</t>
  </si>
  <si>
    <t>A2, C2</t>
  </si>
  <si>
    <t>A3, C2</t>
  </si>
  <si>
    <t>COMPONENTE 3</t>
  </si>
  <si>
    <t xml:space="preserve">base de datos propia DIF, Social, DAIM, </t>
  </si>
  <si>
    <t>A1, C3</t>
  </si>
  <si>
    <t>A2, C3</t>
  </si>
  <si>
    <t xml:space="preserve">base de datos propia DIF DAIM, </t>
  </si>
  <si>
    <t>Contribuir a que las familias tengan más bienestar y una vida más digna mejorando el entorno familiar y social</t>
  </si>
  <si>
    <t>Tasa de delitos relacionados con violencia intrafamiliar por municipios 2011</t>
  </si>
  <si>
    <t>alta calidad de vida de los habitantes del municipio</t>
  </si>
  <si>
    <t>baja incidencia de violencia en las familias de Apaseo el Grande</t>
  </si>
  <si>
    <t>El maltrato intrafamiliar en apaseo el Grande disminuye</t>
  </si>
  <si>
    <t>porcentaje de denuncias por maltrato intrafamiliar registradas</t>
  </si>
  <si>
    <t>Porcentaje de acciones de orientación para padres de familia implementados</t>
  </si>
  <si>
    <t>difusión y orientación sobre la prevención a la violencia intrafamiliar</t>
  </si>
  <si>
    <t>Victimas de violencia en el hogar y la familia, atendidas y rescatadas</t>
  </si>
  <si>
    <t>implementación de sistema de detección, atención y seguimiento de casos de violencia en el hogar y la familia</t>
  </si>
  <si>
    <t>coordinación activa entre las organizaciones estatales y dependencias en atención a la violencian en el hogar y la familia</t>
  </si>
  <si>
    <t>CAPACITACION A SERVIDORES PUBLICOS DE LA NORMATIVA EN MATERIA DE PROTECCION A LA FAMILIA</t>
  </si>
  <si>
    <t>CAPACITACION Y SENSIBILIZACION A SERVIDORES PUBLICOS QUE TRABAJAN CON NIÑOS, ADOLESCENTES Y MUJERES MALTRATADAS</t>
  </si>
  <si>
    <t>SUFICIENTE INFORMACIÓN A LAS FAMILIAS EN TEMAS SOBRE PRACTICAS DE CRIANZA POSITIVA</t>
  </si>
  <si>
    <t>porcentaje de difusiones sobre la prevención de violencia intrafamiliar logradas</t>
  </si>
  <si>
    <t>implementación del programa equidad de genero</t>
  </si>
  <si>
    <t>porcentaje de acciones promoviendo la equidad de genero</t>
  </si>
  <si>
    <t>NORMATIVA EN  MATERIA DE PROTECCION A LA VIOLENCIA EN EL AMBITO FAMILIAR ACTUALIZADO APLICADO ADECUADAMENTE</t>
  </si>
  <si>
    <t>Gestion del municipio con el estado y otras instancias para establecer un albergue para niños maltratados municipal</t>
  </si>
  <si>
    <t>INEXISTENTE ALBERGUE PARA NIÑOS MALTRATADOS</t>
  </si>
  <si>
    <t>porcentaje de acciones coordinadas entre las organizaciones</t>
  </si>
  <si>
    <t>porcentaje de normativas actualizadas</t>
  </si>
  <si>
    <t>porcentaje de capacitaciones impartidas en materia de protección a la familia</t>
  </si>
  <si>
    <t>porcentaje de capacitaciones a servidores publicos qe trabajan con niños, adolescentes y mujeres maltratadas</t>
  </si>
  <si>
    <t>aumentar 2 puntos porcentual</t>
  </si>
  <si>
    <t>aumentar 2 punto porcentual</t>
  </si>
  <si>
    <t>INEGI, CEAVIF, INMUJERES</t>
  </si>
  <si>
    <t>MUNICIPIO DIF, DAIM.</t>
  </si>
  <si>
    <t>Compromiso de todos para ofrecer una vida mas digna en familia</t>
  </si>
  <si>
    <t>Los ciudadanos mejoran y valoran las relaciones en familia</t>
  </si>
  <si>
    <t>las autoridades municipales y estatales buscan la equidad de genero</t>
  </si>
  <si>
    <t>Los padres de familia estan comprometidos y participativos para mejorar el nucleo familiar</t>
  </si>
  <si>
    <t>Las autoridades correspondientes tienen gran interes en fomentar valores en la familia</t>
  </si>
  <si>
    <t>el municipio tiene el gran compromiso de combatir la violencia en las familias</t>
  </si>
  <si>
    <t>los servidores publicos estan comprometidos con los casos de violencia en el hogar y la familia</t>
  </si>
  <si>
    <t>Las autoridades municipales estan comprometidos con los niños maltratados</t>
  </si>
  <si>
    <t>Las autoridades municipales, estatales y civiles estan comprometidos con la ciudadania</t>
  </si>
  <si>
    <t>Los servidores publicos se sensibilizan ante las familias maltratadas</t>
  </si>
  <si>
    <t>los servidores públicos estan comprometidos en ampliar sus conocimientos en materia de protección a la familia</t>
  </si>
  <si>
    <t>Las autoridades municipales y estatales conocen ampliamente la normativa en materia de violencia en la familia</t>
  </si>
  <si>
    <t>Descripción</t>
  </si>
  <si>
    <t>Tipo de indicador</t>
  </si>
  <si>
    <t>Fórmula</t>
  </si>
  <si>
    <t>Sentido del indicador</t>
  </si>
  <si>
    <t>Dimensión del indicador</t>
  </si>
  <si>
    <t>Indicadores de desempeño</t>
  </si>
  <si>
    <t>tipos de indicador</t>
  </si>
  <si>
    <t>Meta anual</t>
  </si>
  <si>
    <t xml:space="preserve">frecuencia de medicion </t>
  </si>
  <si>
    <t>Año linea Base</t>
  </si>
  <si>
    <t>Valor línea base</t>
  </si>
  <si>
    <t>porcentaje</t>
  </si>
  <si>
    <t>descendente</t>
  </si>
  <si>
    <t>eficacia</t>
  </si>
  <si>
    <t>impacto</t>
  </si>
  <si>
    <t>estrategico</t>
  </si>
  <si>
    <t>anual</t>
  </si>
  <si>
    <t>resultados</t>
  </si>
  <si>
    <t xml:space="preserve">gestion </t>
  </si>
  <si>
    <t>eficiencia</t>
  </si>
  <si>
    <t>producto</t>
  </si>
  <si>
    <t>semestral</t>
  </si>
  <si>
    <t>ascendente</t>
  </si>
  <si>
    <t>proceso</t>
  </si>
  <si>
    <t>bimestral</t>
  </si>
  <si>
    <t xml:space="preserve">Mejor calidad de vida para los Apaseenses </t>
  </si>
  <si>
    <t>Mejor calidad de vida para los apaseenses</t>
  </si>
  <si>
    <t>programas de orientación para padres de familia sobre la paternidad responsable implementado</t>
  </si>
  <si>
    <t>proporcion de delcitos con violencia en la familia en cada municipio por cada 10000 personas</t>
  </si>
  <si>
    <t>proporcion de denuncias recibidas en el municipio  por maltrato intrafamiliar respecto al total de personas atendidas</t>
  </si>
  <si>
    <t>proporcion de acciones para padres de familia realizadas respecto al total de las programadas</t>
  </si>
  <si>
    <t>proporción de padres de familia participantes respecto al total de padres de familia invitados</t>
  </si>
  <si>
    <t>porcentaje de padres de familia participantes</t>
  </si>
  <si>
    <t>proporcion de difusiones efectuadas respecto al total de difusiones programadas</t>
  </si>
  <si>
    <t>proporcion de acciones realizadas respecto al total de acciones programadas</t>
  </si>
  <si>
    <t>porcentaje de personas atendidas por violencia en el hogar</t>
  </si>
  <si>
    <t>proporción de personas atendidas por violencia respecto al total de personas atendidas en el area</t>
  </si>
  <si>
    <t>porcentaje de personas registradas en el sistema con casos de violencia en el hogar</t>
  </si>
  <si>
    <t>proporción de personas registradas en el sistema con casos de violencia en el hogar respecto al total de personas atendidas por violencia en el hogar</t>
  </si>
  <si>
    <t>proporción de gestiones efectuadas respecto al total de gestiones programadas</t>
  </si>
  <si>
    <t>proporción de acciones efectuadas en coordinación con dependencias estatales y civiles respecto al total de acciones realizadas en el muncipio</t>
  </si>
  <si>
    <t>proporción de normativa en materia de proteccion a la violencia actualizadas respecto a las existentes</t>
  </si>
  <si>
    <t>proporción de capacitaciones impartidas respecto al total de capacitaciones programadas</t>
  </si>
  <si>
    <t>proporción de capacitaciones impartidas a servidores publicos en temas de maltrato respecto al total de capacitaciones impartidas a servidores publicos</t>
  </si>
  <si>
    <t>Este indicador nos permite cuantificar la incidencia delictiva relacionada con violencia intrafamiliar registrada en averiguaciones previas del ministerio público del fuero común por cada 10 mil hogares.</t>
  </si>
  <si>
    <t>numero de acciones para padres de familia realizadas/numero de acciones programadas*100</t>
  </si>
  <si>
    <t>numero de denuncias recibidas por maltrato intrafamiliar/numero total de personas atendidas *100</t>
  </si>
  <si>
    <t>numero de delitos con violencia en la familia por municipio *100</t>
  </si>
  <si>
    <t>numero de padres de familia participando en la escuela de padres de familia/numero de padres de familia invitados *100</t>
  </si>
  <si>
    <t>numero de personas registradas en el sistema por casos de violencia en el hogar /numero de personas atendidas por violencia en el hogar*100</t>
  </si>
  <si>
    <t>numero de personas atendidas por violencia/  total de personas atendidas en el area*100</t>
  </si>
  <si>
    <t>numero de difusiones efectuadas/ total de difusiones programadas*100</t>
  </si>
  <si>
    <t>numero de acciones realizadas/  total de acciones programadas*100</t>
  </si>
  <si>
    <t>numero de gestiones efectuadas/numero de gestiones programadas*100</t>
  </si>
  <si>
    <t>numero de acciones efectuadas en coordinación con otras dependencias/numero de acciones realizadas en el municipio *100</t>
  </si>
  <si>
    <t>numero de normativa en materia de protección a la violencia actualizada /numero de normativas existentes en materia de protección a la violencia*100</t>
  </si>
  <si>
    <t>numero de capacitaciones impartidas en el municipio /numero de capacitaciones programadas *100</t>
  </si>
  <si>
    <t>numero de capacitaciones impartidas a los servidores publicos en temas de maltrato/numero de capacitaciones impartidas a los servidores publicos de diferentes temas</t>
  </si>
  <si>
    <t>Implementación de programa de escuela para padres de  familia</t>
  </si>
  <si>
    <t>EXISTENTE ALBERGUE PARA NIÑOS MALTRATADOS</t>
  </si>
  <si>
    <t>ARBOL DE OBJETIVOS</t>
  </si>
  <si>
    <t>unidad de medida</t>
  </si>
  <si>
    <t>delitos de violencia</t>
  </si>
  <si>
    <t>denuncias</t>
  </si>
  <si>
    <t>acciones para padres</t>
  </si>
  <si>
    <t>padres de familia</t>
  </si>
  <si>
    <t>difusiones</t>
  </si>
  <si>
    <t>acciones</t>
  </si>
  <si>
    <t>personas</t>
  </si>
  <si>
    <t>gestiones</t>
  </si>
  <si>
    <t>normativa</t>
  </si>
  <si>
    <t>capacitaciones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</si>
</sst>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>
    <font>
      <sz val="11"/>
      <color theme="1"/>
      <name val="Calibri"/>
      <family val="2"/>
      <scheme val="minor"/>
    </font>
    <font>
      <sz val="11"/>
      <color rgb="FF000000"/>
      <name val="Calibri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</font>
    <font>
      <b/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Calibri"/>
      <family val="2"/>
      <charset val="1"/>
    </font>
    <font>
      <sz val="10"/>
      <color indexed="8"/>
      <name val="Calibri"/>
      <family val="2"/>
      <charset val="1"/>
    </font>
    <font>
      <sz val="8"/>
      <color rgb="FF000000"/>
      <name val="Calibri"/>
      <family val="2"/>
      <charset val="1"/>
    </font>
    <font>
      <b/>
      <sz val="8"/>
      <color rgb="FF000000"/>
      <name val="Calibri"/>
      <family val="2"/>
      <charset val="1"/>
    </font>
    <font>
      <b/>
      <sz val="8"/>
      <color rgb="FF000000"/>
      <name val="Arial"/>
      <family val="2"/>
    </font>
    <font>
      <b/>
      <sz val="8"/>
      <color indexed="8"/>
      <name val="Calibri"/>
      <family val="2"/>
      <charset val="1"/>
    </font>
    <font>
      <sz val="7"/>
      <color indexed="8"/>
      <name val="Calibri"/>
      <family val="2"/>
    </font>
    <font>
      <sz val="8"/>
      <color indexed="8"/>
      <name val="Calibri"/>
      <family val="2"/>
    </font>
    <font>
      <sz val="8"/>
      <color theme="1"/>
      <name val="Calibri"/>
      <family val="2"/>
      <charset val="1"/>
      <scheme val="minor"/>
    </font>
    <font>
      <sz val="8"/>
      <color rgb="FF000000"/>
      <name val="Times New Roman"/>
      <family val="1"/>
    </font>
    <font>
      <sz val="8"/>
      <color rgb="FF000000"/>
      <name val="Intro_bookregular"/>
    </font>
    <font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0504D"/>
        <bgColor rgb="FFC0504D"/>
      </patternFill>
    </fill>
    <fill>
      <patternFill patternType="solid">
        <fgColor theme="3" tint="0.39997558519241921"/>
        <bgColor rgb="FF0066CC"/>
      </patternFill>
    </fill>
    <fill>
      <patternFill patternType="solid">
        <fgColor theme="5" tint="-0.249977111117893"/>
        <bgColor rgb="FF000000"/>
      </patternFill>
    </fill>
    <fill>
      <patternFill patternType="solid">
        <fgColor rgb="FF0070C0"/>
        <bgColor rgb="FF000000"/>
      </patternFill>
    </fill>
    <fill>
      <patternFill patternType="solid">
        <fgColor indexed="9"/>
        <bgColor indexed="26"/>
      </patternFill>
    </fill>
    <fill>
      <patternFill patternType="solid">
        <fgColor theme="3" tint="0.59999389629810485"/>
        <bgColor rgb="FFFFFFCC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rgb="FF000000"/>
      </top>
      <bottom style="thick">
        <color indexed="8"/>
      </bottom>
      <diagonal/>
    </border>
    <border>
      <left style="medium">
        <color indexed="64"/>
      </left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64"/>
      </left>
      <right/>
      <top style="thick">
        <color indexed="8"/>
      </top>
      <bottom style="medium">
        <color indexed="64"/>
      </bottom>
      <diagonal/>
    </border>
    <border>
      <left/>
      <right style="medium">
        <color indexed="64"/>
      </right>
      <top style="thick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ck">
        <color indexed="8"/>
      </top>
      <bottom style="thick">
        <color indexed="8"/>
      </bottom>
      <diagonal/>
    </border>
    <border>
      <left/>
      <right style="medium">
        <color indexed="64"/>
      </right>
      <top style="thick">
        <color indexed="8"/>
      </top>
      <bottom style="thick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21" fillId="0" borderId="0" applyFont="0" applyFill="0" applyBorder="0" applyAlignment="0" applyProtection="0"/>
  </cellStyleXfs>
  <cellXfs count="95">
    <xf numFmtId="0" fontId="0" fillId="0" borderId="0" xfId="0"/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0" xfId="0" applyFont="1"/>
    <xf numFmtId="0" fontId="4" fillId="0" borderId="1" xfId="1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5" fillId="0" borderId="0" xfId="0" applyFont="1"/>
    <xf numFmtId="0" fontId="0" fillId="0" borderId="0" xfId="0" applyFont="1" applyBorder="1" applyAlignment="1">
      <alignment vertical="center"/>
    </xf>
    <xf numFmtId="0" fontId="0" fillId="0" borderId="0" xfId="0" applyBorder="1"/>
    <xf numFmtId="0" fontId="3" fillId="0" borderId="1" xfId="0" applyFont="1" applyBorder="1"/>
    <xf numFmtId="0" fontId="3" fillId="0" borderId="2" xfId="0" applyFont="1" applyBorder="1" applyAlignment="1">
      <alignment wrapText="1"/>
    </xf>
    <xf numFmtId="0" fontId="3" fillId="0" borderId="2" xfId="0" applyFont="1" applyBorder="1"/>
    <xf numFmtId="0" fontId="7" fillId="0" borderId="0" xfId="0" applyFont="1"/>
    <xf numFmtId="0" fontId="7" fillId="0" borderId="1" xfId="0" applyFont="1" applyBorder="1"/>
    <xf numFmtId="0" fontId="7" fillId="0" borderId="2" xfId="0" applyFont="1" applyBorder="1"/>
    <xf numFmtId="0" fontId="10" fillId="6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9" fontId="1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16" fillId="0" borderId="1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17" fillId="10" borderId="1" xfId="0" applyFont="1" applyFill="1" applyBorder="1" applyAlignment="1">
      <alignment wrapText="1"/>
    </xf>
    <xf numFmtId="0" fontId="17" fillId="0" borderId="1" xfId="0" applyFont="1" applyBorder="1" applyAlignment="1">
      <alignment horizontal="center" wrapText="1"/>
    </xf>
    <xf numFmtId="0" fontId="12" fillId="0" borderId="0" xfId="1" applyFont="1" applyFill="1" applyBorder="1" applyAlignment="1">
      <alignment horizontal="center" vertical="center" wrapText="1"/>
    </xf>
    <xf numFmtId="0" fontId="16" fillId="10" borderId="1" xfId="0" applyFont="1" applyFill="1" applyBorder="1" applyAlignment="1">
      <alignment wrapText="1"/>
    </xf>
    <xf numFmtId="0" fontId="13" fillId="7" borderId="6" xfId="0" applyFont="1" applyFill="1" applyBorder="1" applyAlignment="1">
      <alignment horizontal="center" vertical="center" wrapText="1"/>
    </xf>
    <xf numFmtId="0" fontId="13" fillId="7" borderId="18" xfId="0" applyFont="1" applyFill="1" applyBorder="1" applyAlignment="1">
      <alignment horizontal="center" vertical="center" wrapText="1"/>
    </xf>
    <xf numFmtId="0" fontId="13" fillId="7" borderId="7" xfId="0" applyFont="1" applyFill="1" applyBorder="1" applyAlignment="1">
      <alignment horizontal="center" vertical="center" wrapText="1"/>
    </xf>
    <xf numFmtId="0" fontId="14" fillId="8" borderId="18" xfId="0" applyFont="1" applyFill="1" applyBorder="1" applyAlignment="1">
      <alignment horizontal="center" vertical="center" wrapText="1"/>
    </xf>
    <xf numFmtId="0" fontId="19" fillId="10" borderId="1" xfId="0" applyFont="1" applyFill="1" applyBorder="1" applyAlignment="1">
      <alignment wrapText="1"/>
    </xf>
    <xf numFmtId="0" fontId="20" fillId="0" borderId="0" xfId="0" applyFont="1" applyAlignment="1">
      <alignment horizont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5" borderId="0" xfId="1" applyFont="1" applyFill="1" applyBorder="1" applyAlignment="1">
      <alignment horizontal="center" vertical="center" wrapText="1"/>
    </xf>
    <xf numFmtId="0" fontId="14" fillId="9" borderId="0" xfId="0" applyFont="1" applyFill="1" applyBorder="1" applyAlignment="1">
      <alignment horizontal="center" vertical="center" wrapText="1"/>
    </xf>
    <xf numFmtId="0" fontId="14" fillId="9" borderId="18" xfId="0" applyFont="1" applyFill="1" applyBorder="1" applyAlignment="1">
      <alignment horizontal="center" vertical="center" wrapText="1"/>
    </xf>
    <xf numFmtId="0" fontId="14" fillId="9" borderId="8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wrapText="1"/>
    </xf>
    <xf numFmtId="9" fontId="3" fillId="0" borderId="1" xfId="0" applyNumberFormat="1" applyFont="1" applyBorder="1" applyAlignment="1">
      <alignment wrapText="1"/>
    </xf>
    <xf numFmtId="0" fontId="18" fillId="0" borderId="1" xfId="0" applyFont="1" applyBorder="1"/>
    <xf numFmtId="43" fontId="18" fillId="0" borderId="1" xfId="2" applyFont="1" applyBorder="1"/>
    <xf numFmtId="0" fontId="18" fillId="10" borderId="1" xfId="0" applyFont="1" applyFill="1" applyBorder="1" applyAlignment="1">
      <alignment wrapText="1"/>
    </xf>
    <xf numFmtId="0" fontId="18" fillId="10" borderId="1" xfId="0" applyFont="1" applyFill="1" applyBorder="1"/>
    <xf numFmtId="43" fontId="18" fillId="10" borderId="1" xfId="2" applyFont="1" applyFill="1" applyBorder="1"/>
    <xf numFmtId="0" fontId="18" fillId="11" borderId="1" xfId="0" applyFont="1" applyFill="1" applyBorder="1" applyAlignment="1">
      <alignment wrapText="1"/>
    </xf>
    <xf numFmtId="0" fontId="18" fillId="11" borderId="1" xfId="0" applyFont="1" applyFill="1" applyBorder="1"/>
    <xf numFmtId="43" fontId="18" fillId="11" borderId="1" xfId="2" applyFont="1" applyFill="1" applyBorder="1"/>
    <xf numFmtId="0" fontId="15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wrapText="1"/>
    </xf>
    <xf numFmtId="0" fontId="17" fillId="0" borderId="20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8" fillId="0" borderId="20" xfId="0" applyFont="1" applyBorder="1" applyAlignment="1">
      <alignment wrapText="1"/>
    </xf>
    <xf numFmtId="9" fontId="3" fillId="0" borderId="20" xfId="0" applyNumberFormat="1" applyFont="1" applyBorder="1" applyAlignment="1">
      <alignment wrapText="1"/>
    </xf>
    <xf numFmtId="0" fontId="18" fillId="0" borderId="20" xfId="0" applyFont="1" applyBorder="1"/>
    <xf numFmtId="10" fontId="18" fillId="0" borderId="20" xfId="0" applyNumberFormat="1" applyFont="1" applyBorder="1"/>
    <xf numFmtId="10" fontId="18" fillId="0" borderId="21" xfId="0" applyNumberFormat="1" applyFont="1" applyBorder="1"/>
    <xf numFmtId="0" fontId="15" fillId="0" borderId="22" xfId="0" applyFont="1" applyBorder="1" applyAlignment="1">
      <alignment horizontal="center" vertical="center" wrapText="1"/>
    </xf>
    <xf numFmtId="43" fontId="18" fillId="0" borderId="23" xfId="2" applyFont="1" applyBorder="1"/>
    <xf numFmtId="0" fontId="15" fillId="10" borderId="22" xfId="0" applyFont="1" applyFill="1" applyBorder="1" applyAlignment="1">
      <alignment horizontal="center" wrapText="1"/>
    </xf>
    <xf numFmtId="43" fontId="18" fillId="10" borderId="23" xfId="2" applyFont="1" applyFill="1" applyBorder="1"/>
    <xf numFmtId="0" fontId="15" fillId="0" borderId="22" xfId="0" applyFont="1" applyBorder="1" applyAlignment="1">
      <alignment horizontal="center" wrapText="1"/>
    </xf>
    <xf numFmtId="0" fontId="15" fillId="0" borderId="22" xfId="0" applyFont="1" applyBorder="1" applyAlignment="1">
      <alignment wrapText="1"/>
    </xf>
    <xf numFmtId="43" fontId="18" fillId="11" borderId="23" xfId="2" applyFont="1" applyFill="1" applyBorder="1"/>
    <xf numFmtId="0" fontId="15" fillId="0" borderId="24" xfId="0" applyFont="1" applyBorder="1" applyAlignment="1">
      <alignment horizontal="center" wrapText="1"/>
    </xf>
    <xf numFmtId="0" fontId="16" fillId="0" borderId="25" xfId="0" applyFont="1" applyBorder="1" applyAlignment="1">
      <alignment wrapText="1"/>
    </xf>
    <xf numFmtId="0" fontId="17" fillId="0" borderId="25" xfId="0" applyFont="1" applyBorder="1" applyAlignment="1">
      <alignment wrapText="1"/>
    </xf>
    <xf numFmtId="0" fontId="18" fillId="0" borderId="25" xfId="0" applyFont="1" applyBorder="1" applyAlignment="1">
      <alignment wrapText="1"/>
    </xf>
    <xf numFmtId="9" fontId="3" fillId="0" borderId="25" xfId="0" applyNumberFormat="1" applyFont="1" applyBorder="1" applyAlignment="1">
      <alignment wrapText="1"/>
    </xf>
    <xf numFmtId="0" fontId="18" fillId="0" borderId="25" xfId="0" applyFont="1" applyBorder="1"/>
    <xf numFmtId="43" fontId="18" fillId="0" borderId="25" xfId="2" applyFont="1" applyBorder="1"/>
    <xf numFmtId="43" fontId="18" fillId="0" borderId="26" xfId="2" applyFont="1" applyBorder="1"/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left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9" fillId="5" borderId="14" xfId="1" applyFont="1" applyFill="1" applyBorder="1" applyAlignment="1">
      <alignment horizontal="center" vertical="center" wrapText="1"/>
    </xf>
    <xf numFmtId="0" fontId="9" fillId="5" borderId="15" xfId="1" applyFont="1" applyFill="1" applyBorder="1" applyAlignment="1">
      <alignment horizontal="center" vertical="center" wrapText="1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sqref="A1:D10"/>
    </sheetView>
  </sheetViews>
  <sheetFormatPr baseColWidth="10" defaultRowHeight="15"/>
  <cols>
    <col min="1" max="1" width="2.28515625" customWidth="1"/>
    <col min="2" max="2" width="23.28515625" customWidth="1"/>
    <col min="3" max="3" width="30.28515625" customWidth="1"/>
    <col min="4" max="4" width="23.5703125" customWidth="1"/>
  </cols>
  <sheetData>
    <row r="1" spans="1:8" ht="15.75" thickBot="1">
      <c r="A1" s="7" t="s">
        <v>21</v>
      </c>
    </row>
    <row r="2" spans="1:8" ht="15.75" thickBot="1">
      <c r="A2" s="78" t="s">
        <v>22</v>
      </c>
      <c r="B2" s="79"/>
      <c r="C2" s="79"/>
      <c r="D2" s="80"/>
      <c r="E2" s="8"/>
      <c r="F2" s="8"/>
      <c r="G2" s="8"/>
      <c r="H2" s="9"/>
    </row>
    <row r="3" spans="1:8">
      <c r="A3" s="13"/>
      <c r="B3" s="14" t="s">
        <v>10</v>
      </c>
      <c r="C3" s="14" t="s">
        <v>13</v>
      </c>
      <c r="D3" s="14" t="s">
        <v>8</v>
      </c>
    </row>
    <row r="4" spans="1:8">
      <c r="A4" s="13"/>
      <c r="B4" s="14" t="s">
        <v>6</v>
      </c>
      <c r="C4" s="14" t="s">
        <v>12</v>
      </c>
      <c r="D4" s="14" t="s">
        <v>9</v>
      </c>
    </row>
    <row r="5" spans="1:8" ht="15.75" thickBot="1">
      <c r="A5" s="13"/>
      <c r="B5" s="15" t="s">
        <v>5</v>
      </c>
      <c r="C5" s="15" t="s">
        <v>11</v>
      </c>
      <c r="D5" s="15" t="s">
        <v>7</v>
      </c>
    </row>
    <row r="6" spans="1:8" ht="15.75">
      <c r="B6" s="75" t="s">
        <v>4</v>
      </c>
      <c r="C6" s="76"/>
      <c r="D6" s="77"/>
    </row>
    <row r="7" spans="1:8" ht="71.25" customHeight="1">
      <c r="B7" s="5" t="s">
        <v>0</v>
      </c>
      <c r="C7" s="5" t="s">
        <v>15</v>
      </c>
      <c r="D7" s="5" t="s">
        <v>18</v>
      </c>
    </row>
    <row r="8" spans="1:8" ht="85.5" customHeight="1">
      <c r="B8" s="2" t="s">
        <v>1</v>
      </c>
      <c r="C8" s="2" t="s">
        <v>16</v>
      </c>
      <c r="D8" s="6" t="s">
        <v>19</v>
      </c>
    </row>
    <row r="9" spans="1:8" ht="87.75" customHeight="1">
      <c r="B9" s="2" t="s">
        <v>2</v>
      </c>
      <c r="C9" s="2" t="s">
        <v>89</v>
      </c>
      <c r="D9" s="2" t="s">
        <v>20</v>
      </c>
    </row>
    <row r="10" spans="1:8" ht="78" customHeight="1">
      <c r="B10" s="4" t="s">
        <v>14</v>
      </c>
      <c r="C10" s="2" t="s">
        <v>17</v>
      </c>
    </row>
    <row r="11" spans="1:8">
      <c r="B11" s="3"/>
      <c r="C11" s="2" t="s">
        <v>3</v>
      </c>
      <c r="D11" s="3"/>
    </row>
    <row r="12" spans="1:8">
      <c r="B12" t="s">
        <v>3</v>
      </c>
    </row>
  </sheetData>
  <mergeCells count="2">
    <mergeCell ref="B6:D6"/>
    <mergeCell ref="A2:D2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A2" sqref="A2"/>
    </sheetView>
  </sheetViews>
  <sheetFormatPr baseColWidth="10" defaultRowHeight="15"/>
  <cols>
    <col min="1" max="1" width="3.5703125" customWidth="1"/>
    <col min="2" max="2" width="18.85546875" customWidth="1"/>
    <col min="3" max="3" width="24.7109375" customWidth="1"/>
    <col min="4" max="4" width="25.5703125" customWidth="1"/>
  </cols>
  <sheetData>
    <row r="1" spans="1:4" ht="15.75" thickBot="1">
      <c r="A1" s="7" t="s">
        <v>170</v>
      </c>
    </row>
    <row r="2" spans="1:4" ht="15.75" customHeight="1" thickBot="1">
      <c r="B2" s="81" t="s">
        <v>72</v>
      </c>
      <c r="C2" s="82"/>
      <c r="D2" s="83"/>
    </row>
    <row r="3" spans="1:4">
      <c r="B3" s="2" t="s">
        <v>23</v>
      </c>
      <c r="C3" s="10" t="s">
        <v>28</v>
      </c>
      <c r="D3" s="10" t="s">
        <v>29</v>
      </c>
    </row>
    <row r="4" spans="1:4">
      <c r="B4" s="2" t="s">
        <v>24</v>
      </c>
      <c r="C4" s="10" t="s">
        <v>27</v>
      </c>
      <c r="D4" s="10" t="s">
        <v>30</v>
      </c>
    </row>
    <row r="5" spans="1:4" ht="15.75" thickBot="1">
      <c r="B5" s="11" t="s">
        <v>25</v>
      </c>
      <c r="C5" s="12" t="s">
        <v>26</v>
      </c>
      <c r="D5" s="12" t="s">
        <v>31</v>
      </c>
    </row>
    <row r="6" spans="1:4" ht="15.75">
      <c r="B6" s="75" t="s">
        <v>73</v>
      </c>
      <c r="C6" s="76"/>
      <c r="D6" s="77"/>
    </row>
    <row r="7" spans="1:4" ht="75.75" customHeight="1">
      <c r="B7" s="5" t="s">
        <v>32</v>
      </c>
      <c r="C7" s="5" t="s">
        <v>35</v>
      </c>
      <c r="D7" s="5" t="s">
        <v>38</v>
      </c>
    </row>
    <row r="8" spans="1:4" ht="78" customHeight="1">
      <c r="B8" s="2" t="s">
        <v>83</v>
      </c>
      <c r="C8" s="2" t="s">
        <v>36</v>
      </c>
      <c r="D8" s="6" t="s">
        <v>39</v>
      </c>
    </row>
    <row r="9" spans="1:4" ht="66.75" customHeight="1">
      <c r="B9" s="2" t="s">
        <v>33</v>
      </c>
      <c r="C9" s="2" t="s">
        <v>169</v>
      </c>
      <c r="D9" s="2" t="s">
        <v>40</v>
      </c>
    </row>
    <row r="10" spans="1:4" ht="66.75" customHeight="1">
      <c r="B10" s="4" t="s">
        <v>34</v>
      </c>
      <c r="C10" s="2" t="s">
        <v>37</v>
      </c>
    </row>
    <row r="11" spans="1:4" ht="39.75" customHeight="1">
      <c r="B11" s="3"/>
      <c r="C11" s="2" t="s">
        <v>3</v>
      </c>
      <c r="D11" s="3"/>
    </row>
  </sheetData>
  <mergeCells count="2">
    <mergeCell ref="B6:D6"/>
    <mergeCell ref="B2:D2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sqref="A1:B1"/>
    </sheetView>
  </sheetViews>
  <sheetFormatPr baseColWidth="10" defaultRowHeight="15"/>
  <cols>
    <col min="1" max="1" width="6.5703125" customWidth="1"/>
    <col min="2" max="2" width="13.140625" customWidth="1"/>
    <col min="3" max="3" width="15.85546875" customWidth="1"/>
    <col min="4" max="4" width="13.28515625" customWidth="1"/>
    <col min="5" max="5" width="13.5703125" customWidth="1"/>
    <col min="6" max="6" width="12.85546875" customWidth="1"/>
    <col min="7" max="7" width="14" customWidth="1"/>
  </cols>
  <sheetData>
    <row r="1" spans="1:9" ht="48.75" customHeight="1" thickBot="1">
      <c r="A1" s="84" t="s">
        <v>41</v>
      </c>
      <c r="B1" s="84"/>
      <c r="C1" s="85" t="s">
        <v>42</v>
      </c>
      <c r="D1" s="85"/>
      <c r="E1" s="85"/>
      <c r="F1" s="85"/>
      <c r="G1" s="85"/>
    </row>
    <row r="2" spans="1:9" ht="32.25" customHeight="1" thickTop="1" thickBot="1">
      <c r="A2" s="86" t="s">
        <v>43</v>
      </c>
      <c r="B2" s="87"/>
      <c r="C2" s="88" t="s">
        <v>136</v>
      </c>
      <c r="D2" s="89"/>
      <c r="E2" s="89"/>
      <c r="F2" s="89"/>
      <c r="G2" s="89"/>
    </row>
    <row r="3" spans="1:9" ht="27" thickTop="1" thickBot="1">
      <c r="A3" s="16" t="s">
        <v>44</v>
      </c>
      <c r="B3" s="16" t="s">
        <v>45</v>
      </c>
      <c r="C3" s="16" t="s">
        <v>46</v>
      </c>
      <c r="D3" s="16" t="s">
        <v>47</v>
      </c>
      <c r="E3" s="16" t="s">
        <v>48</v>
      </c>
      <c r="F3" s="16" t="s">
        <v>49</v>
      </c>
      <c r="G3" s="16" t="s">
        <v>50</v>
      </c>
    </row>
    <row r="4" spans="1:9" ht="15.75" thickTop="1">
      <c r="A4" s="17"/>
      <c r="B4" s="17"/>
      <c r="C4" s="17"/>
      <c r="D4" s="17"/>
      <c r="E4" s="17"/>
      <c r="F4" s="17"/>
      <c r="G4" s="17"/>
    </row>
    <row r="5" spans="1:9" ht="116.25" customHeight="1">
      <c r="A5" s="18" t="s">
        <v>51</v>
      </c>
      <c r="B5" s="19" t="str">
        <f>+'ARBOL DE OBJETIVO'!B2:D2</f>
        <v>alta calidad de vida de los habitantes del municipio</v>
      </c>
      <c r="C5" s="19" t="s">
        <v>70</v>
      </c>
      <c r="D5" s="19" t="s">
        <v>71</v>
      </c>
      <c r="E5" s="19" t="s">
        <v>52</v>
      </c>
      <c r="F5" s="19" t="s">
        <v>96</v>
      </c>
      <c r="G5" s="19" t="s">
        <v>98</v>
      </c>
    </row>
    <row r="6" spans="1:9" ht="76.5">
      <c r="A6" s="18" t="s">
        <v>53</v>
      </c>
      <c r="B6" s="19" t="str">
        <f>+'ARBOL DE OBJETIVO'!B6:D6</f>
        <v>baja incidencia de violencia en las familias de Apaseo el Grande</v>
      </c>
      <c r="C6" s="19" t="s">
        <v>74</v>
      </c>
      <c r="D6" s="19" t="s">
        <v>75</v>
      </c>
      <c r="E6" s="19" t="s">
        <v>52</v>
      </c>
      <c r="F6" s="19" t="str">
        <f>+F5</f>
        <v>INEGI, CEAVIF, INMUJERES</v>
      </c>
      <c r="G6" s="19" t="s">
        <v>99</v>
      </c>
      <c r="I6" s="28"/>
    </row>
    <row r="7" spans="1:9" ht="89.25">
      <c r="A7" s="18" t="s">
        <v>54</v>
      </c>
      <c r="B7" s="1" t="str">
        <f>+'ARBOL DE OBJETIVO'!B7</f>
        <v>EFICAZ ORIENTACION A PADRES DE FAMILIA PARA DESARROLLAR UNA PATERNIDAD RESPONSABLE</v>
      </c>
      <c r="C7" s="19" t="s">
        <v>137</v>
      </c>
      <c r="D7" s="19" t="s">
        <v>76</v>
      </c>
      <c r="E7" s="20" t="s">
        <v>56</v>
      </c>
      <c r="F7" s="19" t="s">
        <v>97</v>
      </c>
      <c r="G7" s="19" t="s">
        <v>101</v>
      </c>
    </row>
    <row r="8" spans="1:9" ht="102">
      <c r="A8" s="18" t="s">
        <v>55</v>
      </c>
      <c r="B8" s="19" t="str">
        <f>+'ARBOL DE OBJETIVO'!B8</f>
        <v>SUFICIENTE INFORMACIÓN A LAS FAMILIAS EN TEMAS SOBRE PRACTICAS DE CRIANZA POSITIVA</v>
      </c>
      <c r="C8" s="19" t="s">
        <v>168</v>
      </c>
      <c r="D8" s="19" t="s">
        <v>142</v>
      </c>
      <c r="E8" s="19" t="s">
        <v>95</v>
      </c>
      <c r="F8" s="19" t="s">
        <v>57</v>
      </c>
      <c r="G8" s="19" t="s">
        <v>102</v>
      </c>
    </row>
    <row r="9" spans="1:9" ht="89.25">
      <c r="A9" s="21" t="s">
        <v>58</v>
      </c>
      <c r="B9" s="19" t="str">
        <f>+'ARBOL DE OBJETIVO'!B9</f>
        <v>SUFICIENTE ORIENTACIÓN PARA PREVENIR LA VIOLENCIA FAMILIAR</v>
      </c>
      <c r="C9" s="19" t="s">
        <v>77</v>
      </c>
      <c r="D9" s="19" t="s">
        <v>84</v>
      </c>
      <c r="E9" s="20" t="s">
        <v>94</v>
      </c>
      <c r="F9" s="19" t="str">
        <f t="shared" ref="F9:F14" si="0">+F8</f>
        <v>base de datos propia DIF e DAIM</v>
      </c>
      <c r="G9" s="19" t="str">
        <f>+G8</f>
        <v>Las autoridades correspondientes tienen gran interes en fomentar valores en la familia</v>
      </c>
    </row>
    <row r="10" spans="1:9" ht="76.5">
      <c r="A10" s="21" t="s">
        <v>60</v>
      </c>
      <c r="B10" s="19" t="str">
        <f>+'ARBOL DE OBJETIVO'!B10</f>
        <v>ADECUADA PRESENCIA DE IGUALDAD EN HOMBRES Y MUJERES</v>
      </c>
      <c r="C10" s="19" t="s">
        <v>85</v>
      </c>
      <c r="D10" s="19" t="s">
        <v>86</v>
      </c>
      <c r="E10" s="20" t="s">
        <v>94</v>
      </c>
      <c r="F10" s="19" t="str">
        <f t="shared" si="0"/>
        <v>base de datos propia DIF e DAIM</v>
      </c>
      <c r="G10" s="19" t="s">
        <v>100</v>
      </c>
    </row>
    <row r="11" spans="1:9" ht="151.5" customHeight="1">
      <c r="A11" s="18" t="s">
        <v>61</v>
      </c>
      <c r="B11" s="19" t="str">
        <f>+'ARBOL DE OBJETIVO'!C7</f>
        <v>SUFICIENTE  DETENCION, ATENCION, RECUPERACION Y REINTEGRACIÓN DE LAS VICTIMAS DE VIOLENCIA EN EL HOGAR Y LA FAMILIA</v>
      </c>
      <c r="C11" s="19" t="s">
        <v>78</v>
      </c>
      <c r="D11" s="19" t="s">
        <v>145</v>
      </c>
      <c r="E11" s="19" t="s">
        <v>56</v>
      </c>
      <c r="F11" s="19" t="str">
        <f t="shared" si="0"/>
        <v>base de datos propia DIF e DAIM</v>
      </c>
      <c r="G11" s="19" t="s">
        <v>103</v>
      </c>
    </row>
    <row r="12" spans="1:9" ht="114.75">
      <c r="A12" s="18" t="s">
        <v>62</v>
      </c>
      <c r="B12" s="19" t="str">
        <f>+'ARBOL DE OBJETIVO'!C8</f>
        <v>ADECUADO SISTEMA DE  DETECCIÓN, ATENCIÓN Y SEGUIMIENTO DE LOS CASOS DE VIOLENCIA EN EL HOGAR Y LA FAMILIA</v>
      </c>
      <c r="C12" s="19" t="s">
        <v>79</v>
      </c>
      <c r="D12" s="19" t="s">
        <v>147</v>
      </c>
      <c r="E12" s="20" t="s">
        <v>56</v>
      </c>
      <c r="F12" s="19" t="str">
        <f t="shared" si="0"/>
        <v>base de datos propia DIF e DAIM</v>
      </c>
      <c r="G12" s="19" t="s">
        <v>104</v>
      </c>
    </row>
    <row r="13" spans="1:9" ht="102">
      <c r="A13" s="21" t="s">
        <v>63</v>
      </c>
      <c r="B13" s="19" t="str">
        <f>+'ARBOL DE OBJETIVO'!C9</f>
        <v>EXISTENTE ALBERGUE PARA NIÑOS MALTRATADOS</v>
      </c>
      <c r="C13" s="19" t="s">
        <v>88</v>
      </c>
      <c r="D13" s="19" t="s">
        <v>59</v>
      </c>
      <c r="E13" s="19" t="s">
        <v>56</v>
      </c>
      <c r="F13" s="19" t="str">
        <f t="shared" si="0"/>
        <v>base de datos propia DIF e DAIM</v>
      </c>
      <c r="G13" s="19" t="s">
        <v>105</v>
      </c>
      <c r="I13" s="19" t="s">
        <v>3</v>
      </c>
    </row>
    <row r="14" spans="1:9" ht="127.5">
      <c r="A14" s="21" t="s">
        <v>64</v>
      </c>
      <c r="B14" s="19" t="str">
        <f>+'ARBOL DE OBJETIVO'!C10</f>
        <v>SUFICIENTE COORDINACIÓN ENTRE LAS ORGANIZACIONES Y DEPDENCIAS EN ATENCIÓN A LA VIOLENCIA EN EL HOGAR Y LA FAMILIA</v>
      </c>
      <c r="C14" s="22" t="s">
        <v>80</v>
      </c>
      <c r="D14" s="19" t="s">
        <v>90</v>
      </c>
      <c r="E14" s="20" t="s">
        <v>56</v>
      </c>
      <c r="F14" s="22" t="str">
        <f t="shared" si="0"/>
        <v>base de datos propia DIF e DAIM</v>
      </c>
      <c r="G14" s="22" t="s">
        <v>106</v>
      </c>
    </row>
    <row r="15" spans="1:9" ht="127.5">
      <c r="A15" s="18" t="s">
        <v>65</v>
      </c>
      <c r="B15" s="19" t="str">
        <f>+'ARBOL DE OBJETIVO'!D7</f>
        <v xml:space="preserve">ADECUADA APLICACIÓN  DEL MARCO LEGAL VIGENTE EN MATERIA DE PROTECCION DE LA VIOLENCIA EN EL AMBITO FAMILIAR </v>
      </c>
      <c r="C15" s="19" t="s">
        <v>87</v>
      </c>
      <c r="D15" s="19" t="s">
        <v>91</v>
      </c>
      <c r="E15" s="19" t="s">
        <v>56</v>
      </c>
      <c r="F15" s="19" t="s">
        <v>66</v>
      </c>
      <c r="G15" s="23" t="s">
        <v>109</v>
      </c>
    </row>
    <row r="16" spans="1:9" ht="102">
      <c r="A16" s="21" t="s">
        <v>67</v>
      </c>
      <c r="B16" s="19" t="str">
        <f>+'ARBOL DE OBJETIVO'!D8</f>
        <v>CONOCIMIENTO DEL MARCO LEGAL EN MATERIA DE PROTECCIÓN A LA FAMILIA</v>
      </c>
      <c r="C16" s="19" t="s">
        <v>81</v>
      </c>
      <c r="D16" s="19" t="s">
        <v>92</v>
      </c>
      <c r="E16" s="19" t="s">
        <v>56</v>
      </c>
      <c r="F16" s="19" t="s">
        <v>69</v>
      </c>
      <c r="G16" s="19" t="s">
        <v>108</v>
      </c>
    </row>
    <row r="17" spans="1:7" ht="127.5">
      <c r="A17" s="18" t="s">
        <v>68</v>
      </c>
      <c r="B17" s="19" t="str">
        <f>+'ARBOL DE OBJETIVO'!D9</f>
        <v>SUFICIENTE CAPACITACION PARA PROFESIONALES QUE TRABAJAN CON NIÑOS, ADOLESCENTES Y MUJERES MALTRATADAS</v>
      </c>
      <c r="C17" s="19" t="s">
        <v>82</v>
      </c>
      <c r="D17" s="19" t="s">
        <v>93</v>
      </c>
      <c r="E17" s="20" t="s">
        <v>56</v>
      </c>
      <c r="F17" s="19" t="str">
        <f>+F16</f>
        <v xml:space="preserve">base de datos propia DIF DAIM, </v>
      </c>
      <c r="G17" s="19" t="s">
        <v>107</v>
      </c>
    </row>
    <row r="18" spans="1:7">
      <c r="A18" s="18" t="s">
        <v>3</v>
      </c>
    </row>
  </sheetData>
  <mergeCells count="4">
    <mergeCell ref="A1:B1"/>
    <mergeCell ref="C1:G1"/>
    <mergeCell ref="A2:B2"/>
    <mergeCell ref="C2:G2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workbookViewId="0">
      <selection sqref="A1:B1"/>
    </sheetView>
  </sheetViews>
  <sheetFormatPr baseColWidth="10" defaultRowHeight="15"/>
  <sheetData>
    <row r="1" spans="1:17" ht="34.5" customHeight="1" thickBot="1">
      <c r="A1" s="84" t="s">
        <v>41</v>
      </c>
      <c r="B1" s="84"/>
      <c r="C1" s="90" t="s">
        <v>42</v>
      </c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36"/>
    </row>
    <row r="2" spans="1:17" ht="48.75" customHeight="1" thickTop="1" thickBot="1">
      <c r="A2" s="91" t="s">
        <v>43</v>
      </c>
      <c r="B2" s="92"/>
      <c r="C2" s="93" t="s">
        <v>135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37"/>
    </row>
    <row r="3" spans="1:17" ht="34.5" thickBot="1">
      <c r="A3" s="30" t="s">
        <v>44</v>
      </c>
      <c r="B3" s="31" t="s">
        <v>46</v>
      </c>
      <c r="C3" s="32" t="s">
        <v>47</v>
      </c>
      <c r="D3" s="33" t="s">
        <v>110</v>
      </c>
      <c r="E3" s="33" t="s">
        <v>111</v>
      </c>
      <c r="F3" s="33" t="s">
        <v>112</v>
      </c>
      <c r="G3" s="33" t="s">
        <v>113</v>
      </c>
      <c r="H3" s="33" t="s">
        <v>114</v>
      </c>
      <c r="I3" s="39" t="s">
        <v>115</v>
      </c>
      <c r="J3" s="40" t="s">
        <v>116</v>
      </c>
      <c r="K3" s="40" t="s">
        <v>171</v>
      </c>
      <c r="L3" s="40" t="s">
        <v>117</v>
      </c>
      <c r="M3" s="40" t="s">
        <v>118</v>
      </c>
      <c r="N3" s="39" t="s">
        <v>119</v>
      </c>
      <c r="O3" s="39" t="s">
        <v>120</v>
      </c>
      <c r="P3" s="38">
        <v>2017</v>
      </c>
    </row>
    <row r="4" spans="1:17" ht="94.5" customHeight="1">
      <c r="A4" s="51" t="s">
        <v>51</v>
      </c>
      <c r="B4" s="52" t="str">
        <f>+MIR!C5</f>
        <v>Contribuir a que las familias tengan más bienestar y una vida más digna mejorando el entorno familiar y social</v>
      </c>
      <c r="C4" s="53" t="str">
        <f>+MIR!D5</f>
        <v>Tasa de delitos relacionados con violencia intrafamiliar por municipios 2011</v>
      </c>
      <c r="D4" s="54" t="s">
        <v>138</v>
      </c>
      <c r="E4" s="53" t="s">
        <v>121</v>
      </c>
      <c r="F4" s="53" t="s">
        <v>157</v>
      </c>
      <c r="G4" s="53" t="s">
        <v>122</v>
      </c>
      <c r="H4" s="53" t="s">
        <v>123</v>
      </c>
      <c r="I4" s="55" t="s">
        <v>124</v>
      </c>
      <c r="J4" s="55" t="s">
        <v>125</v>
      </c>
      <c r="K4" s="55" t="s">
        <v>172</v>
      </c>
      <c r="L4" s="56" t="str">
        <f>+MIR!E5</f>
        <v>disminuir 1 punto porcentual</v>
      </c>
      <c r="M4" s="57" t="s">
        <v>126</v>
      </c>
      <c r="N4" s="57">
        <v>2011</v>
      </c>
      <c r="O4" s="58">
        <v>1.49E-2</v>
      </c>
      <c r="P4" s="59"/>
      <c r="Q4" s="35" t="s">
        <v>154</v>
      </c>
    </row>
    <row r="5" spans="1:17" ht="113.25">
      <c r="A5" s="60" t="s">
        <v>53</v>
      </c>
      <c r="B5" s="24" t="str">
        <f>+MIR!C6</f>
        <v>El maltrato intrafamiliar en apaseo el Grande disminuye</v>
      </c>
      <c r="C5" s="25" t="str">
        <f>+MIR!D6</f>
        <v>porcentaje de denuncias por maltrato intrafamiliar registradas</v>
      </c>
      <c r="D5" s="25" t="s">
        <v>139</v>
      </c>
      <c r="E5" s="25" t="s">
        <v>121</v>
      </c>
      <c r="F5" s="25" t="s">
        <v>156</v>
      </c>
      <c r="G5" s="25" t="s">
        <v>122</v>
      </c>
      <c r="H5" s="25" t="s">
        <v>123</v>
      </c>
      <c r="I5" s="41" t="s">
        <v>127</v>
      </c>
      <c r="J5" s="41" t="s">
        <v>128</v>
      </c>
      <c r="K5" s="41" t="s">
        <v>173</v>
      </c>
      <c r="L5" s="42" t="str">
        <f>+MIR!E6</f>
        <v>disminuir 1 punto porcentual</v>
      </c>
      <c r="M5" s="43" t="s">
        <v>126</v>
      </c>
      <c r="N5" s="43">
        <v>2016</v>
      </c>
      <c r="O5" s="44">
        <v>26</v>
      </c>
      <c r="P5" s="61">
        <v>24</v>
      </c>
    </row>
    <row r="6" spans="1:17" ht="102">
      <c r="A6" s="62" t="s">
        <v>54</v>
      </c>
      <c r="B6" s="29" t="str">
        <f>+MIR!C7</f>
        <v>programas de orientación para padres de familia sobre la paternidad responsable implementado</v>
      </c>
      <c r="C6" s="25" t="str">
        <f>+MIR!D7</f>
        <v>Porcentaje de acciones de orientación para padres de familia implementados</v>
      </c>
      <c r="D6" s="34" t="s">
        <v>140</v>
      </c>
      <c r="E6" s="26" t="s">
        <v>121</v>
      </c>
      <c r="F6" s="26" t="s">
        <v>155</v>
      </c>
      <c r="G6" s="26" t="s">
        <v>132</v>
      </c>
      <c r="H6" s="26" t="s">
        <v>129</v>
      </c>
      <c r="I6" s="45" t="s">
        <v>130</v>
      </c>
      <c r="J6" s="45" t="s">
        <v>128</v>
      </c>
      <c r="K6" s="45" t="s">
        <v>174</v>
      </c>
      <c r="L6" s="42" t="str">
        <f>+MIR!E7</f>
        <v>aumentar 1 punto porcentual</v>
      </c>
      <c r="M6" s="46" t="s">
        <v>131</v>
      </c>
      <c r="N6" s="46">
        <v>2016</v>
      </c>
      <c r="O6" s="47">
        <v>16</v>
      </c>
      <c r="P6" s="63">
        <v>20</v>
      </c>
    </row>
    <row r="7" spans="1:17" ht="122.25" customHeight="1">
      <c r="A7" s="64" t="s">
        <v>55</v>
      </c>
      <c r="B7" s="24" t="str">
        <f>+MIR!C8</f>
        <v>Implementación de programa de escuela para padres de  familia</v>
      </c>
      <c r="C7" s="25" t="str">
        <f>+MIR!D8</f>
        <v>porcentaje de padres de familia participantes</v>
      </c>
      <c r="D7" s="25" t="s">
        <v>141</v>
      </c>
      <c r="E7" s="25" t="s">
        <v>121</v>
      </c>
      <c r="F7" s="25" t="s">
        <v>158</v>
      </c>
      <c r="G7" s="25" t="s">
        <v>132</v>
      </c>
      <c r="H7" s="25" t="s">
        <v>129</v>
      </c>
      <c r="I7" s="41" t="s">
        <v>133</v>
      </c>
      <c r="J7" s="41" t="s">
        <v>128</v>
      </c>
      <c r="K7" s="41" t="s">
        <v>175</v>
      </c>
      <c r="L7" s="42" t="str">
        <f>+MIR!E8</f>
        <v>aumentar 2 punto porcentual</v>
      </c>
      <c r="M7" s="43" t="s">
        <v>134</v>
      </c>
      <c r="N7" s="43">
        <v>2016</v>
      </c>
      <c r="O7" s="44">
        <v>1500</v>
      </c>
      <c r="P7" s="61">
        <v>1542</v>
      </c>
    </row>
    <row r="8" spans="1:17" ht="79.5">
      <c r="A8" s="65" t="s">
        <v>58</v>
      </c>
      <c r="B8" s="24" t="str">
        <f>+MIR!C9</f>
        <v>difusión y orientación sobre la prevención a la violencia intrafamiliar</v>
      </c>
      <c r="C8" s="25" t="str">
        <f>+MIR!D9</f>
        <v>porcentaje de difusiones sobre la prevención de violencia intrafamiliar logradas</v>
      </c>
      <c r="D8" s="27" t="s">
        <v>143</v>
      </c>
      <c r="E8" s="27" t="s">
        <v>121</v>
      </c>
      <c r="F8" s="27" t="s">
        <v>161</v>
      </c>
      <c r="G8" s="25" t="s">
        <v>132</v>
      </c>
      <c r="H8" s="25" t="s">
        <v>129</v>
      </c>
      <c r="I8" s="41" t="s">
        <v>133</v>
      </c>
      <c r="J8" s="41" t="s">
        <v>128</v>
      </c>
      <c r="K8" s="41" t="s">
        <v>176</v>
      </c>
      <c r="L8" s="42" t="str">
        <f>+MIR!E9</f>
        <v>aumentar 2 puntos porcentual</v>
      </c>
      <c r="M8" s="43" t="s">
        <v>134</v>
      </c>
      <c r="N8" s="43">
        <v>2016</v>
      </c>
      <c r="O8" s="44">
        <v>115</v>
      </c>
      <c r="P8" s="61">
        <v>120</v>
      </c>
    </row>
    <row r="9" spans="1:17" ht="79.5">
      <c r="A9" s="64" t="s">
        <v>60</v>
      </c>
      <c r="B9" s="24" t="str">
        <f>+MIR!C10</f>
        <v>implementación del programa equidad de genero</v>
      </c>
      <c r="C9" s="25" t="str">
        <f>+MIR!D10</f>
        <v>porcentaje de acciones promoviendo la equidad de genero</v>
      </c>
      <c r="D9" s="27" t="s">
        <v>144</v>
      </c>
      <c r="E9" s="27" t="s">
        <v>121</v>
      </c>
      <c r="F9" s="27" t="s">
        <v>162</v>
      </c>
      <c r="G9" s="25" t="s">
        <v>132</v>
      </c>
      <c r="H9" s="25" t="s">
        <v>129</v>
      </c>
      <c r="I9" s="41" t="s">
        <v>133</v>
      </c>
      <c r="J9" s="41" t="s">
        <v>128</v>
      </c>
      <c r="K9" s="41" t="s">
        <v>177</v>
      </c>
      <c r="L9" s="42" t="str">
        <f>+MIR!E10</f>
        <v>aumentar 2 puntos porcentual</v>
      </c>
      <c r="M9" s="43" t="s">
        <v>134</v>
      </c>
      <c r="N9" s="43">
        <v>2016</v>
      </c>
      <c r="O9" s="44">
        <v>12</v>
      </c>
      <c r="P9" s="61">
        <v>14</v>
      </c>
    </row>
    <row r="10" spans="1:17" ht="112.5" customHeight="1">
      <c r="A10" s="62" t="s">
        <v>61</v>
      </c>
      <c r="B10" s="29" t="str">
        <f>+MIR!C11</f>
        <v>Victimas de violencia en el hogar y la familia, atendidas y rescatadas</v>
      </c>
      <c r="C10" s="25" t="str">
        <f>+MIR!D11</f>
        <v>porcentaje de personas atendidas por violencia en el hogar</v>
      </c>
      <c r="D10" s="26" t="s">
        <v>146</v>
      </c>
      <c r="E10" s="26" t="s">
        <v>121</v>
      </c>
      <c r="F10" s="26" t="s">
        <v>160</v>
      </c>
      <c r="G10" s="26" t="s">
        <v>132</v>
      </c>
      <c r="H10" s="26" t="s">
        <v>129</v>
      </c>
      <c r="I10" s="45" t="s">
        <v>130</v>
      </c>
      <c r="J10" s="45" t="s">
        <v>128</v>
      </c>
      <c r="K10" s="45" t="s">
        <v>178</v>
      </c>
      <c r="L10" s="42" t="str">
        <f>+MIR!E11</f>
        <v>aumentar 1 punto porcentual</v>
      </c>
      <c r="M10" s="46" t="s">
        <v>131</v>
      </c>
      <c r="N10" s="46">
        <v>2016</v>
      </c>
      <c r="O10" s="47">
        <v>854</v>
      </c>
      <c r="P10" s="63">
        <v>980</v>
      </c>
    </row>
    <row r="11" spans="1:17" ht="152.25" customHeight="1">
      <c r="A11" s="64" t="s">
        <v>62</v>
      </c>
      <c r="B11" s="24" t="str">
        <f>+MIR!C12</f>
        <v>implementación de sistema de detección, atención y seguimiento de casos de violencia en el hogar y la familia</v>
      </c>
      <c r="C11" s="25" t="str">
        <f>+MIR!D12</f>
        <v>porcentaje de personas registradas en el sistema con casos de violencia en el hogar</v>
      </c>
      <c r="D11" s="25" t="s">
        <v>148</v>
      </c>
      <c r="E11" s="25" t="s">
        <v>121</v>
      </c>
      <c r="F11" s="25" t="s">
        <v>159</v>
      </c>
      <c r="G11" s="25" t="s">
        <v>132</v>
      </c>
      <c r="H11" s="25" t="s">
        <v>129</v>
      </c>
      <c r="I11" s="41" t="s">
        <v>133</v>
      </c>
      <c r="J11" s="41" t="s">
        <v>128</v>
      </c>
      <c r="K11" s="41" t="s">
        <v>178</v>
      </c>
      <c r="L11" s="42" t="str">
        <f>+MIR!E12</f>
        <v>aumentar 1 punto porcentual</v>
      </c>
      <c r="M11" s="43" t="s">
        <v>134</v>
      </c>
      <c r="N11" s="43">
        <v>2016</v>
      </c>
      <c r="O11" s="44">
        <v>1674</v>
      </c>
      <c r="P11" s="61">
        <v>2181</v>
      </c>
    </row>
    <row r="12" spans="1:17" ht="82.5">
      <c r="A12" s="65" t="s">
        <v>63</v>
      </c>
      <c r="B12" s="24" t="str">
        <f>+MIR!C13</f>
        <v>Gestion del municipio con el estado y otras instancias para establecer un albergue para niños maltratados municipal</v>
      </c>
      <c r="C12" s="25" t="str">
        <f>+MIR!D13</f>
        <v>Porcentaje de gestiones efectuadas</v>
      </c>
      <c r="D12" s="25" t="s">
        <v>149</v>
      </c>
      <c r="E12" s="25" t="s">
        <v>121</v>
      </c>
      <c r="F12" s="25" t="s">
        <v>163</v>
      </c>
      <c r="G12" s="25" t="s">
        <v>132</v>
      </c>
      <c r="H12" s="25" t="s">
        <v>129</v>
      </c>
      <c r="I12" s="41" t="s">
        <v>133</v>
      </c>
      <c r="J12" s="41" t="s">
        <v>128</v>
      </c>
      <c r="K12" s="41" t="s">
        <v>179</v>
      </c>
      <c r="L12" s="42" t="str">
        <f>+MIR!E13</f>
        <v>aumentar 1 punto porcentual</v>
      </c>
      <c r="M12" s="43" t="s">
        <v>134</v>
      </c>
      <c r="N12" s="43">
        <v>2016</v>
      </c>
      <c r="O12" s="44">
        <v>11</v>
      </c>
      <c r="P12" s="61">
        <v>18</v>
      </c>
    </row>
    <row r="13" spans="1:17" ht="147">
      <c r="A13" s="65" t="s">
        <v>64</v>
      </c>
      <c r="B13" s="24" t="str">
        <f>+MIR!C14</f>
        <v>coordinación activa entre las organizaciones estatales y dependencias en atención a la violencian en el hogar y la familia</v>
      </c>
      <c r="C13" s="25" t="str">
        <f>+MIR!D14</f>
        <v>porcentaje de acciones coordinadas entre las organizaciones</v>
      </c>
      <c r="D13" s="27" t="s">
        <v>150</v>
      </c>
      <c r="E13" s="27" t="s">
        <v>121</v>
      </c>
      <c r="F13" s="27" t="s">
        <v>164</v>
      </c>
      <c r="G13" s="25" t="s">
        <v>132</v>
      </c>
      <c r="H13" s="25" t="s">
        <v>129</v>
      </c>
      <c r="I13" s="41" t="s">
        <v>133</v>
      </c>
      <c r="J13" s="41" t="s">
        <v>128</v>
      </c>
      <c r="K13" s="41" t="s">
        <v>177</v>
      </c>
      <c r="L13" s="42" t="str">
        <f>+MIR!E14</f>
        <v>aumentar 1 punto porcentual</v>
      </c>
      <c r="M13" s="43" t="s">
        <v>134</v>
      </c>
      <c r="N13" s="43">
        <v>2016</v>
      </c>
      <c r="O13" s="44">
        <v>4</v>
      </c>
      <c r="P13" s="61">
        <v>8</v>
      </c>
    </row>
    <row r="14" spans="1:17" ht="135.75">
      <c r="A14" s="62" t="s">
        <v>65</v>
      </c>
      <c r="B14" s="29" t="str">
        <f>+MIR!C15</f>
        <v>NORMATIVA EN  MATERIA DE PROTECCION A LA VIOLENCIA EN EL AMBITO FAMILIAR ACTUALIZADO APLICADO ADECUADAMENTE</v>
      </c>
      <c r="C14" s="25" t="str">
        <f>+MIR!D15</f>
        <v>porcentaje de normativas actualizadas</v>
      </c>
      <c r="D14" s="26" t="s">
        <v>151</v>
      </c>
      <c r="E14" s="26" t="s">
        <v>121</v>
      </c>
      <c r="F14" s="26" t="s">
        <v>165</v>
      </c>
      <c r="G14" s="26" t="s">
        <v>132</v>
      </c>
      <c r="H14" s="26" t="s">
        <v>129</v>
      </c>
      <c r="I14" s="45" t="s">
        <v>130</v>
      </c>
      <c r="J14" s="45" t="s">
        <v>128</v>
      </c>
      <c r="K14" s="45" t="s">
        <v>180</v>
      </c>
      <c r="L14" s="42" t="str">
        <f>+MIR!E15</f>
        <v>aumentar 1 punto porcentual</v>
      </c>
      <c r="M14" s="46" t="s">
        <v>131</v>
      </c>
      <c r="N14" s="46">
        <v>2016</v>
      </c>
      <c r="O14" s="47">
        <v>2</v>
      </c>
      <c r="P14" s="63">
        <v>2</v>
      </c>
    </row>
    <row r="15" spans="1:17" ht="96" customHeight="1">
      <c r="A15" s="64" t="s">
        <v>67</v>
      </c>
      <c r="B15" s="24" t="str">
        <f>+MIR!C16</f>
        <v>CAPACITACION A SERVIDORES PUBLICOS DE LA NORMATIVA EN MATERIA DE PROTECCION A LA FAMILIA</v>
      </c>
      <c r="C15" s="25" t="str">
        <f>+MIR!D16</f>
        <v>porcentaje de capacitaciones impartidas en materia de protección a la familia</v>
      </c>
      <c r="D15" s="27" t="s">
        <v>152</v>
      </c>
      <c r="E15" s="27" t="s">
        <v>121</v>
      </c>
      <c r="F15" s="27" t="s">
        <v>166</v>
      </c>
      <c r="G15" s="25" t="s">
        <v>132</v>
      </c>
      <c r="H15" s="25" t="s">
        <v>129</v>
      </c>
      <c r="I15" s="48" t="s">
        <v>133</v>
      </c>
      <c r="J15" s="48" t="s">
        <v>128</v>
      </c>
      <c r="K15" s="48" t="s">
        <v>181</v>
      </c>
      <c r="L15" s="42" t="str">
        <f>+MIR!E16</f>
        <v>aumentar 1 punto porcentual</v>
      </c>
      <c r="M15" s="49" t="s">
        <v>134</v>
      </c>
      <c r="N15" s="49">
        <v>2016</v>
      </c>
      <c r="O15" s="50">
        <v>14</v>
      </c>
      <c r="P15" s="66">
        <v>18</v>
      </c>
    </row>
    <row r="16" spans="1:17" ht="159" thickBot="1">
      <c r="A16" s="67" t="s">
        <v>68</v>
      </c>
      <c r="B16" s="68" t="str">
        <f>+MIR!C17</f>
        <v>CAPACITACION Y SENSIBILIZACION A SERVIDORES PUBLICOS QUE TRABAJAN CON NIÑOS, ADOLESCENTES Y MUJERES MALTRATADAS</v>
      </c>
      <c r="C16" s="69" t="str">
        <f>+MIR!D17</f>
        <v>porcentaje de capacitaciones a servidores publicos qe trabajan con niños, adolescentes y mujeres maltratadas</v>
      </c>
      <c r="D16" s="69" t="s">
        <v>153</v>
      </c>
      <c r="E16" s="69" t="s">
        <v>121</v>
      </c>
      <c r="F16" s="69" t="s">
        <v>167</v>
      </c>
      <c r="G16" s="69" t="s">
        <v>132</v>
      </c>
      <c r="H16" s="69" t="s">
        <v>129</v>
      </c>
      <c r="I16" s="70" t="s">
        <v>133</v>
      </c>
      <c r="J16" s="70" t="s">
        <v>128</v>
      </c>
      <c r="K16" s="70" t="s">
        <v>181</v>
      </c>
      <c r="L16" s="71" t="str">
        <f>+MIR!E17</f>
        <v>aumentar 1 punto porcentual</v>
      </c>
      <c r="M16" s="72" t="s">
        <v>134</v>
      </c>
      <c r="N16" s="72">
        <v>2016</v>
      </c>
      <c r="O16" s="73">
        <v>12</v>
      </c>
      <c r="P16" s="74">
        <v>14</v>
      </c>
    </row>
    <row r="17" spans="6:6">
      <c r="F17" t="s">
        <v>3</v>
      </c>
    </row>
  </sheetData>
  <mergeCells count="4">
    <mergeCell ref="A1:B1"/>
    <mergeCell ref="C1:O1"/>
    <mergeCell ref="A2:B2"/>
    <mergeCell ref="C2:O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ARBOL PROBLEMAS</vt:lpstr>
      <vt:lpstr>ARBOL DE OBJETIVO</vt:lpstr>
      <vt:lpstr>MIR</vt:lpstr>
      <vt:lpstr>FICHA TECNICA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Planeación 2015-2018</dc:creator>
  <cp:lastModifiedBy>SUPERVISION</cp:lastModifiedBy>
  <cp:lastPrinted>2018-04-23T15:46:21Z</cp:lastPrinted>
  <dcterms:created xsi:type="dcterms:W3CDTF">2018-02-23T19:17:44Z</dcterms:created>
  <dcterms:modified xsi:type="dcterms:W3CDTF">2018-04-26T19:34:54Z</dcterms:modified>
</cp:coreProperties>
</file>