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cuments\"/>
    </mc:Choice>
  </mc:AlternateContent>
  <xr:revisionPtr revIDLastSave="0" documentId="8_{6B723FF3-B884-4498-B352-A04B98A93AD0}" xr6:coauthVersionLast="47" xr6:coauthVersionMax="47" xr10:uidLastSave="{00000000-0000-0000-0000-000000000000}"/>
  <bookViews>
    <workbookView xWindow="14250" yWindow="330" windowWidth="14295" windowHeight="15030" xr2:uid="{E86AE8CE-FFE2-421E-88A5-4E17B2173B8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16" i="1" s="1"/>
  <c r="C5" i="1"/>
  <c r="C27" i="1" l="1"/>
</calcChain>
</file>

<file path=xl/sharedStrings.xml><?xml version="1.0" encoding="utf-8"?>
<sst xmlns="http://schemas.openxmlformats.org/spreadsheetml/2006/main" count="23" uniqueCount="22">
  <si>
    <t>Conceptos</t>
  </si>
  <si>
    <t>Gasto No Etiquetado</t>
  </si>
  <si>
    <t xml:space="preserve">Servicios Personales </t>
  </si>
  <si>
    <t xml:space="preserve">Materiales y Suministros </t>
  </si>
  <si>
    <t xml:space="preserve">Servicios Generales </t>
  </si>
  <si>
    <t>Transferencias, Asignaciones, Subsidios y Otras Ayudas</t>
  </si>
  <si>
    <t xml:space="preserve">Bienes Muebles, Inmuebles e Intangibles </t>
  </si>
  <si>
    <t xml:space="preserve">Inversión Pública </t>
  </si>
  <si>
    <t xml:space="preserve">Inversiones Financieras y Otras Provisiones </t>
  </si>
  <si>
    <t xml:space="preserve">Participaciones y Aportaciones </t>
  </si>
  <si>
    <t xml:space="preserve">Deuda Pública </t>
  </si>
  <si>
    <t>Gasto Etiquetado</t>
  </si>
  <si>
    <t xml:space="preserve">Total de Egresos Proyectados </t>
  </si>
  <si>
    <r>
      <rPr>
        <sz val="18"/>
        <color theme="1"/>
        <rFont val="Calibri"/>
        <family val="2"/>
        <scheme val="minor"/>
      </rPr>
      <t xml:space="preserve">                        MUNICIPIO DE APASEO EL  GRANDE, GUANAJUATO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 PROYECCION DE  EGRESOS-LDF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(PESOS)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NOMINALES) </t>
    </r>
  </si>
  <si>
    <t xml:space="preserve">A. Servicios Personales </t>
  </si>
  <si>
    <t xml:space="preserve">B.  Materiales y Suministros </t>
  </si>
  <si>
    <t xml:space="preserve">C.  Servicios Generales </t>
  </si>
  <si>
    <t>D.  Transferencias, Asignaciones, Subsidios y Otras Ayudas</t>
  </si>
  <si>
    <t xml:space="preserve">E.  Bienes Muebles, Inmuebles e Intangibles </t>
  </si>
  <si>
    <t xml:space="preserve">F.   Inversión Pública </t>
  </si>
  <si>
    <t xml:space="preserve">G.  Inversiones Financieras y Otras Provisiones </t>
  </si>
  <si>
    <t xml:space="preserve">H. Participaciones y Aportaciones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</si>
</sst>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4" borderId="8" xfId="3" applyFont="1" applyFill="1" applyBorder="1" applyAlignment="1">
      <alignment horizontal="center" vertical="center" wrapText="1"/>
    </xf>
    <xf numFmtId="43" fontId="5" fillId="4" borderId="8" xfId="1" applyFont="1" applyFill="1" applyBorder="1" applyAlignment="1">
      <alignment horizontal="center" vertical="center" wrapText="1"/>
    </xf>
    <xf numFmtId="49" fontId="2" fillId="5" borderId="8" xfId="4" applyNumberFormat="1" applyFont="1" applyFill="1" applyBorder="1" applyAlignment="1">
      <alignment horizontal="justify" vertical="top"/>
    </xf>
    <xf numFmtId="43" fontId="1" fillId="5" borderId="9" xfId="5" applyFont="1" applyFill="1" applyBorder="1" applyAlignment="1" applyProtection="1">
      <alignment vertical="center"/>
      <protection locked="0"/>
    </xf>
    <xf numFmtId="43" fontId="0" fillId="0" borderId="0" xfId="0" applyNumberFormat="1"/>
    <xf numFmtId="43" fontId="7" fillId="5" borderId="8" xfId="1" applyFont="1" applyFill="1" applyBorder="1" applyAlignment="1">
      <alignment horizontal="right" vertical="center"/>
    </xf>
    <xf numFmtId="49" fontId="2" fillId="5" borderId="8" xfId="4" applyNumberFormat="1" applyFont="1" applyFill="1" applyBorder="1" applyAlignment="1">
      <alignment horizontal="left" vertical="center"/>
    </xf>
    <xf numFmtId="43" fontId="2" fillId="6" borderId="8" xfId="1" applyFont="1" applyFill="1" applyBorder="1" applyAlignment="1">
      <alignment horizontal="right"/>
    </xf>
    <xf numFmtId="0" fontId="2" fillId="7" borderId="8" xfId="3" applyFont="1" applyFill="1" applyBorder="1" applyAlignment="1">
      <alignment horizontal="left" vertical="center" wrapText="1"/>
    </xf>
    <xf numFmtId="43" fontId="8" fillId="5" borderId="8" xfId="5" applyFont="1" applyFill="1" applyBorder="1" applyAlignment="1" applyProtection="1">
      <alignment vertical="center"/>
      <protection locked="0"/>
    </xf>
    <xf numFmtId="0" fontId="2" fillId="7" borderId="10" xfId="3" applyFont="1" applyFill="1" applyBorder="1" applyAlignment="1">
      <alignment horizontal="left" vertical="center" wrapText="1"/>
    </xf>
    <xf numFmtId="43" fontId="7" fillId="5" borderId="8" xfId="1" applyFont="1" applyFill="1" applyBorder="1" applyAlignment="1">
      <alignment horizontal="right"/>
    </xf>
    <xf numFmtId="0" fontId="2" fillId="7" borderId="8" xfId="3" applyFont="1" applyFill="1" applyBorder="1" applyAlignment="1">
      <alignment horizontal="center" vertical="center" wrapText="1"/>
    </xf>
    <xf numFmtId="44" fontId="2" fillId="7" borderId="8" xfId="2" applyFont="1" applyFill="1" applyBorder="1" applyAlignment="1">
      <alignment horizontal="right" vertical="center"/>
    </xf>
    <xf numFmtId="0" fontId="4" fillId="3" borderId="5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</cellXfs>
  <cellStyles count="6">
    <cellStyle name="Millares" xfId="1" builtinId="3"/>
    <cellStyle name="Millares 2 4" xfId="5" xr:uid="{40A58EB9-D2DD-41BE-8F2A-8E2B870B1811}"/>
    <cellStyle name="Moneda" xfId="2" builtinId="4"/>
    <cellStyle name="Normal" xfId="0" builtinId="0"/>
    <cellStyle name="Normal 2 2 2" xfId="4" xr:uid="{A2877ACD-A1B7-4E1E-A827-19519508F49D}"/>
    <cellStyle name="Normal 3" xfId="3" xr:uid="{59FA6307-BDFB-46FD-8B76-EA860D683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0CFE7-E06C-479B-85D6-FD209FD299C8}">
  <dimension ref="B1:I27"/>
  <sheetViews>
    <sheetView tabSelected="1" topLeftCell="B1" workbookViewId="0">
      <selection activeCell="E22" sqref="E22"/>
    </sheetView>
  </sheetViews>
  <sheetFormatPr baseColWidth="10" defaultRowHeight="15" x14ac:dyDescent="0.25"/>
  <cols>
    <col min="2" max="2" width="33.140625" bestFit="1" customWidth="1"/>
    <col min="3" max="3" width="15.140625" hidden="1" customWidth="1"/>
    <col min="4" max="4" width="15.140625" bestFit="1" customWidth="1"/>
    <col min="5" max="9" width="15.42578125" bestFit="1" customWidth="1"/>
  </cols>
  <sheetData>
    <row r="1" spans="2:9" ht="134.25" customHeight="1" thickBot="1" x14ac:dyDescent="0.3">
      <c r="B1" s="17" t="s">
        <v>13</v>
      </c>
      <c r="C1" s="17"/>
      <c r="D1" s="17"/>
      <c r="E1" s="17"/>
      <c r="F1" s="17"/>
      <c r="G1" s="17"/>
      <c r="H1" s="17"/>
      <c r="I1" s="17"/>
    </row>
    <row r="2" spans="2:9" ht="15.75" thickBot="1" x14ac:dyDescent="0.3">
      <c r="B2" s="18" t="s">
        <v>0</v>
      </c>
      <c r="C2" s="21"/>
      <c r="D2" s="22"/>
      <c r="E2" s="22"/>
      <c r="F2" s="22"/>
      <c r="G2" s="22"/>
      <c r="H2" s="22"/>
      <c r="I2" s="22"/>
    </row>
    <row r="3" spans="2:9" x14ac:dyDescent="0.25">
      <c r="B3" s="19"/>
      <c r="C3" s="15">
        <v>2021</v>
      </c>
      <c r="D3" s="15">
        <v>2022</v>
      </c>
      <c r="E3" s="15">
        <v>2023</v>
      </c>
      <c r="F3" s="15">
        <v>2024</v>
      </c>
      <c r="G3" s="15">
        <v>2025</v>
      </c>
      <c r="H3" s="15">
        <v>2026</v>
      </c>
      <c r="I3" s="15">
        <v>2027</v>
      </c>
    </row>
    <row r="4" spans="2:9" ht="15.75" thickBot="1" x14ac:dyDescent="0.3">
      <c r="B4" s="20"/>
      <c r="C4" s="16"/>
      <c r="D4" s="16"/>
      <c r="E4" s="16"/>
      <c r="F4" s="16"/>
      <c r="G4" s="16"/>
      <c r="H4" s="16"/>
      <c r="I4" s="16"/>
    </row>
    <row r="5" spans="2:9" x14ac:dyDescent="0.25">
      <c r="B5" s="1" t="s">
        <v>1</v>
      </c>
      <c r="C5" s="2">
        <f>SUM(C6:C14)</f>
        <v>189417180.10999998</v>
      </c>
      <c r="D5" s="2">
        <v>196899158.724345</v>
      </c>
      <c r="E5" s="2">
        <v>204676675.49395666</v>
      </c>
      <c r="F5" s="2">
        <v>212761404.17596793</v>
      </c>
      <c r="G5" s="2">
        <v>221165479.6409187</v>
      </c>
      <c r="H5" s="2">
        <v>229901516.08673504</v>
      </c>
      <c r="I5" s="2">
        <v>238982625.97216102</v>
      </c>
    </row>
    <row r="6" spans="2:9" x14ac:dyDescent="0.25">
      <c r="B6" s="3" t="s">
        <v>14</v>
      </c>
      <c r="C6" s="4">
        <v>122729922.48999999</v>
      </c>
      <c r="D6" s="5">
        <v>127577754.42835501</v>
      </c>
      <c r="E6" s="5">
        <v>132617075.72827505</v>
      </c>
      <c r="F6" s="5">
        <v>137855450.21954191</v>
      </c>
      <c r="G6" s="5">
        <v>143300740.50321382</v>
      </c>
      <c r="H6" s="5">
        <v>148961119.75309077</v>
      </c>
      <c r="I6" s="5">
        <v>154845083.98333788</v>
      </c>
    </row>
    <row r="7" spans="2:9" x14ac:dyDescent="0.25">
      <c r="B7" s="3" t="s">
        <v>15</v>
      </c>
      <c r="C7" s="6">
        <v>13620134.66</v>
      </c>
      <c r="D7" s="5">
        <v>14158129.979070002</v>
      </c>
      <c r="E7" s="5">
        <v>14717376.113243269</v>
      </c>
      <c r="F7" s="5">
        <v>15298712.469716379</v>
      </c>
      <c r="G7" s="5">
        <v>15903011.612270178</v>
      </c>
      <c r="H7" s="5">
        <v>16531180.570954852</v>
      </c>
      <c r="I7" s="5">
        <v>17184162.203507569</v>
      </c>
    </row>
    <row r="8" spans="2:9" x14ac:dyDescent="0.25">
      <c r="B8" s="3" t="s">
        <v>16</v>
      </c>
      <c r="C8" s="6">
        <v>22438130.420000002</v>
      </c>
      <c r="D8" s="5">
        <v>23324436.571590003</v>
      </c>
      <c r="E8" s="5">
        <v>24245751.816167809</v>
      </c>
      <c r="F8" s="5">
        <v>25203459.01290644</v>
      </c>
      <c r="G8" s="5">
        <v>26198995.643916246</v>
      </c>
      <c r="H8" s="5">
        <v>27233855.971850939</v>
      </c>
      <c r="I8" s="5">
        <v>28309593.282739054</v>
      </c>
    </row>
    <row r="9" spans="2:9" ht="25.5" x14ac:dyDescent="0.25">
      <c r="B9" s="3" t="s">
        <v>17</v>
      </c>
      <c r="C9" s="6">
        <v>26867268.780000001</v>
      </c>
      <c r="D9" s="5">
        <v>27928525.896810003</v>
      </c>
      <c r="E9" s="5">
        <v>29031702.669734001</v>
      </c>
      <c r="F9" s="5">
        <v>30178454.925188497</v>
      </c>
      <c r="G9" s="5">
        <v>31370503.894733444</v>
      </c>
      <c r="H9" s="5">
        <v>32609638.798575416</v>
      </c>
      <c r="I9" s="5">
        <v>33897719.531119145</v>
      </c>
    </row>
    <row r="10" spans="2:9" ht="25.5" x14ac:dyDescent="0.25">
      <c r="B10" s="3" t="s">
        <v>18</v>
      </c>
      <c r="C10" s="6">
        <v>1509294.69</v>
      </c>
      <c r="D10" s="5">
        <v>1568911.8302550002</v>
      </c>
      <c r="E10" s="5">
        <v>1630883.8475500727</v>
      </c>
      <c r="F10" s="5">
        <v>1695303.7595283007</v>
      </c>
      <c r="G10" s="5">
        <v>1762268.2580296688</v>
      </c>
      <c r="H10" s="5">
        <v>1831877.8542218409</v>
      </c>
      <c r="I10" s="5">
        <v>1904237.0294636036</v>
      </c>
    </row>
    <row r="11" spans="2:9" x14ac:dyDescent="0.25">
      <c r="B11" s="3" t="s">
        <v>19</v>
      </c>
      <c r="C11" s="6">
        <v>1658177.75</v>
      </c>
      <c r="D11" s="5">
        <v>1723675.7711250002</v>
      </c>
      <c r="E11" s="5">
        <v>1791760.9640844378</v>
      </c>
      <c r="F11" s="5">
        <v>1862535.5221657732</v>
      </c>
      <c r="G11" s="5">
        <v>1936105.6752913215</v>
      </c>
      <c r="H11" s="5">
        <v>2012581.8494653287</v>
      </c>
      <c r="I11" s="5">
        <v>2092078.8325192095</v>
      </c>
    </row>
    <row r="12" spans="2:9" ht="25.5" x14ac:dyDescent="0.25">
      <c r="B12" s="3" t="s">
        <v>20</v>
      </c>
      <c r="C12" s="6">
        <v>574251.31999999995</v>
      </c>
      <c r="D12" s="5">
        <v>596934.24713999999</v>
      </c>
      <c r="E12" s="5">
        <v>620513.14990203001</v>
      </c>
      <c r="F12" s="5">
        <v>645023.4193231602</v>
      </c>
      <c r="G12" s="5">
        <v>670501.8443864251</v>
      </c>
      <c r="H12" s="5">
        <v>696986.66723968892</v>
      </c>
      <c r="I12" s="5">
        <v>724517.6405956567</v>
      </c>
    </row>
    <row r="13" spans="2:9" x14ac:dyDescent="0.25">
      <c r="B13" s="3" t="s">
        <v>21</v>
      </c>
      <c r="C13" s="6">
        <v>20000</v>
      </c>
      <c r="D13" s="5">
        <v>20790</v>
      </c>
      <c r="E13" s="5">
        <v>21611.205000000002</v>
      </c>
      <c r="F13" s="5">
        <v>22464.847597500004</v>
      </c>
      <c r="G13" s="5">
        <v>23352.209077601256</v>
      </c>
      <c r="H13" s="5">
        <v>24274.621336166507</v>
      </c>
      <c r="I13" s="5">
        <v>25233.468878945085</v>
      </c>
    </row>
    <row r="14" spans="2:9" x14ac:dyDescent="0.25">
      <c r="B14" s="7" t="s">
        <v>10</v>
      </c>
      <c r="C14" s="6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2:9" x14ac:dyDescent="0.25">
      <c r="B15" s="7"/>
      <c r="C15" s="6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x14ac:dyDescent="0.25">
      <c r="B16" s="1" t="s">
        <v>11</v>
      </c>
      <c r="C16" s="8" t="e">
        <f>SUM(C17:C25)+#REF!</f>
        <v>#REF!</v>
      </c>
      <c r="D16" s="8">
        <v>108828287.99286498</v>
      </c>
      <c r="E16" s="8">
        <v>113127005.36858317</v>
      </c>
      <c r="F16" s="8">
        <v>117595522.08064222</v>
      </c>
      <c r="G16" s="8">
        <v>122240545.20282762</v>
      </c>
      <c r="H16" s="8">
        <v>127069046.73833932</v>
      </c>
      <c r="I16" s="8">
        <v>132088274.08450373</v>
      </c>
    </row>
    <row r="17" spans="2:9" x14ac:dyDescent="0.25">
      <c r="B17" s="9" t="s">
        <v>2</v>
      </c>
      <c r="C17" s="6">
        <v>39265557.590000004</v>
      </c>
      <c r="D17" s="5">
        <v>45232422.409999996</v>
      </c>
      <c r="E17" s="5">
        <v>47019103.095195003</v>
      </c>
      <c r="F17" s="5">
        <v>48876357.667455211</v>
      </c>
      <c r="G17" s="5">
        <v>50806973.795319699</v>
      </c>
      <c r="H17" s="5">
        <v>52813849.260234833</v>
      </c>
      <c r="I17" s="5">
        <v>54899996.306014113</v>
      </c>
    </row>
    <row r="18" spans="2:9" x14ac:dyDescent="0.25">
      <c r="B18" s="9" t="s">
        <v>3</v>
      </c>
      <c r="C18" s="10">
        <v>11825434.41</v>
      </c>
      <c r="D18" s="5">
        <v>12292539.069195</v>
      </c>
      <c r="E18" s="5">
        <v>12778094.362428203</v>
      </c>
      <c r="F18" s="5">
        <v>13282829.089744119</v>
      </c>
      <c r="G18" s="5">
        <v>13807500.838789012</v>
      </c>
      <c r="H18" s="5">
        <v>14352897.12192118</v>
      </c>
      <c r="I18" s="5">
        <v>14919836.558237068</v>
      </c>
    </row>
    <row r="19" spans="2:9" x14ac:dyDescent="0.25">
      <c r="B19" s="9" t="s">
        <v>4</v>
      </c>
      <c r="C19" s="10">
        <v>9274209.2400000002</v>
      </c>
      <c r="D19" s="5">
        <v>9640540.5049800016</v>
      </c>
      <c r="E19" s="5">
        <v>10021341.854926713</v>
      </c>
      <c r="F19" s="5">
        <v>10417184.858196318</v>
      </c>
      <c r="G19" s="5">
        <v>10828663.660095073</v>
      </c>
      <c r="H19" s="5">
        <v>11256395.874668829</v>
      </c>
      <c r="I19" s="5">
        <v>11701023.511718249</v>
      </c>
    </row>
    <row r="20" spans="2:9" ht="25.5" x14ac:dyDescent="0.25">
      <c r="B20" s="9" t="s">
        <v>5</v>
      </c>
      <c r="C20" s="10">
        <v>11031512.869999999</v>
      </c>
      <c r="D20" s="5">
        <v>11467257.628365001</v>
      </c>
      <c r="E20" s="5">
        <v>11920214.304685419</v>
      </c>
      <c r="F20" s="5">
        <v>12391062.769720495</v>
      </c>
      <c r="G20" s="5">
        <v>12880509.749124456</v>
      </c>
      <c r="H20" s="5">
        <v>13389289.884214872</v>
      </c>
      <c r="I20" s="5">
        <v>13918166.834641362</v>
      </c>
    </row>
    <row r="21" spans="2:9" x14ac:dyDescent="0.25">
      <c r="B21" s="9" t="s">
        <v>6</v>
      </c>
      <c r="C21" s="10">
        <v>279550</v>
      </c>
      <c r="D21" s="5">
        <v>290592.22500000003</v>
      </c>
      <c r="E21" s="5">
        <v>302070.61788750009</v>
      </c>
      <c r="F21" s="5">
        <v>314002.40729405638</v>
      </c>
      <c r="G21" s="5">
        <v>326405.50238217163</v>
      </c>
      <c r="H21" s="5">
        <v>339298.51972626743</v>
      </c>
      <c r="I21" s="5">
        <v>352700.81125545502</v>
      </c>
    </row>
    <row r="22" spans="2:9" x14ac:dyDescent="0.25">
      <c r="B22" s="9" t="s">
        <v>7</v>
      </c>
      <c r="C22" s="10">
        <v>19445793.239999998</v>
      </c>
      <c r="D22" s="5">
        <v>20213902.072980002</v>
      </c>
      <c r="E22" s="5">
        <v>21012351.204862714</v>
      </c>
      <c r="F22" s="5">
        <v>21842339.077454794</v>
      </c>
      <c r="G22" s="5">
        <v>22705111.471014261</v>
      </c>
      <c r="H22" s="5">
        <v>23601963.374119326</v>
      </c>
      <c r="I22" s="5">
        <v>24534240.927397043</v>
      </c>
    </row>
    <row r="23" spans="2:9" ht="25.5" x14ac:dyDescent="0.25">
      <c r="B23" s="9" t="s">
        <v>8</v>
      </c>
      <c r="C23" s="6">
        <v>322784.11</v>
      </c>
      <c r="D23" s="5">
        <v>335534.082345</v>
      </c>
      <c r="E23" s="5">
        <v>348787.67859762756</v>
      </c>
      <c r="F23" s="5">
        <v>362564.7919022339</v>
      </c>
      <c r="G23" s="5">
        <v>376886.10118237219</v>
      </c>
      <c r="H23" s="5">
        <v>391773.10217907594</v>
      </c>
      <c r="I23" s="5">
        <v>407248.13971514947</v>
      </c>
    </row>
    <row r="24" spans="2:9" x14ac:dyDescent="0.25">
      <c r="B24" s="9" t="s">
        <v>9</v>
      </c>
      <c r="C24" s="4">
        <v>9000000</v>
      </c>
      <c r="D24" s="5">
        <v>9355500</v>
      </c>
      <c r="E24" s="5">
        <v>9725042.25</v>
      </c>
      <c r="F24" s="5">
        <v>10109181.418875001</v>
      </c>
      <c r="G24" s="5">
        <v>10508494.084920565</v>
      </c>
      <c r="H24" s="5">
        <v>10923579.601274928</v>
      </c>
      <c r="I24" s="5">
        <v>11355060.995525289</v>
      </c>
    </row>
    <row r="25" spans="2:9" x14ac:dyDescent="0.25">
      <c r="B25" s="11" t="s">
        <v>10</v>
      </c>
      <c r="C25" s="8" t="e">
        <f>+#REF!+#REF!</f>
        <v>#REF!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2:9" x14ac:dyDescent="0.25">
      <c r="B26" s="7"/>
      <c r="C26" s="12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x14ac:dyDescent="0.25">
      <c r="B27" s="13" t="s">
        <v>12</v>
      </c>
      <c r="C27" s="14" t="e">
        <f>+C5+C16</f>
        <v>#REF!</v>
      </c>
      <c r="D27" s="14">
        <v>305727446.71720999</v>
      </c>
      <c r="E27" s="14">
        <v>317803680.86253983</v>
      </c>
      <c r="F27" s="14">
        <v>330356926.25661016</v>
      </c>
      <c r="G27" s="14">
        <v>343406024.8437463</v>
      </c>
      <c r="H27" s="14">
        <v>356970562.82507437</v>
      </c>
      <c r="I27" s="14">
        <v>371070900.05666476</v>
      </c>
    </row>
  </sheetData>
  <mergeCells count="10">
    <mergeCell ref="B1:I1"/>
    <mergeCell ref="B2:B4"/>
    <mergeCell ref="C2:I2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2022-02-02T19:41:48Z</dcterms:created>
  <dcterms:modified xsi:type="dcterms:W3CDTF">2022-10-11T20:19:16Z</dcterms:modified>
</cp:coreProperties>
</file>