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8. INFORMACION FINANCIERA 2024\2. 2DO TRIM 2024\6. TRANSPARENCIA-PUBLICACION\INFORMACION PRESUPUESTARIA 2DO 2024\"/>
    </mc:Choice>
  </mc:AlternateContent>
  <bookViews>
    <workbookView xWindow="0" yWindow="0" windowWidth="14025" windowHeight="11175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5" l="1"/>
  <c r="D40" i="5"/>
  <c r="G40" i="5" s="1"/>
  <c r="D39" i="5"/>
  <c r="G39" i="5" s="1"/>
  <c r="G38" i="5"/>
  <c r="D38" i="5"/>
  <c r="D37" i="5"/>
  <c r="D36" i="5" s="1"/>
  <c r="F36" i="5"/>
  <c r="E36" i="5"/>
  <c r="C36" i="5"/>
  <c r="B36" i="5"/>
  <c r="D34" i="5"/>
  <c r="G34" i="5" s="1"/>
  <c r="D33" i="5"/>
  <c r="G33" i="5" s="1"/>
  <c r="G32" i="5"/>
  <c r="D32" i="5"/>
  <c r="D31" i="5"/>
  <c r="G31" i="5" s="1"/>
  <c r="D30" i="5"/>
  <c r="G30" i="5" s="1"/>
  <c r="D29" i="5"/>
  <c r="G29" i="5" s="1"/>
  <c r="D28" i="5"/>
  <c r="G28" i="5" s="1"/>
  <c r="D27" i="5"/>
  <c r="G27" i="5" s="1"/>
  <c r="D26" i="5"/>
  <c r="D25" i="5" s="1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D16" i="5" s="1"/>
  <c r="F16" i="5"/>
  <c r="F42" i="5" s="1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D9" i="5"/>
  <c r="G9" i="5" s="1"/>
  <c r="D8" i="5"/>
  <c r="G8" i="5" s="1"/>
  <c r="D7" i="5"/>
  <c r="G7" i="5" s="1"/>
  <c r="F6" i="5"/>
  <c r="E6" i="5"/>
  <c r="C6" i="5"/>
  <c r="B6" i="5"/>
  <c r="E42" i="5" l="1"/>
  <c r="C42" i="5"/>
  <c r="G17" i="5"/>
  <c r="G16" i="5" s="1"/>
  <c r="D6" i="5"/>
  <c r="D42" i="5" s="1"/>
  <c r="G37" i="5"/>
  <c r="G36" i="5" s="1"/>
  <c r="G26" i="5"/>
  <c r="G25" i="5" s="1"/>
  <c r="G10" i="5"/>
  <c r="G6" i="5" s="1"/>
  <c r="G42" i="5" l="1"/>
</calcChain>
</file>

<file path=xl/sharedStrings.xml><?xml version="1.0" encoding="utf-8"?>
<sst xmlns="http://schemas.openxmlformats.org/spreadsheetml/2006/main" count="44" uniqueCount="44">
  <si>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</si>
  <si>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</si>
  <si>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</si>
  <si>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</si>
  <si>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</si>
  <si>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</si>
  <si>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</si>
  <si>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</si>
  <si>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</si>
  <si>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</si>
  <si>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</si>
  <si>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</si>
  <si>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</si>
  <si>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</si>
  <si>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</si>
  <si>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</si>
  <si>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</si>
  <si>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</si>
  <si>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</si>
  <si>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</si>
  <si>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</si>
  <si>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</si>
  <si>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</si>
  <si>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</si>
  <si>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</si>
  <si>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</si>
  <si>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</si>
  <si>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</si>
  <si>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</si>
  <si>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</si>
  <si>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</si>
  <si>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</si>
  <si>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</si>
  <si>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</si>
  <si>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</si>
  <si>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</si>
  <si>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</si>
  <si>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</si>
  <si>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</si>
  <si>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</si>
  <si>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</si>
  <si>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</si>
  <si>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</si>
  <si>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>Municipo de Apaseo el Grande, Guanajuato.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</si>
</sst>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0" t="s">
        <v>43</v>
      </c>
      <c r="B1" s="23"/>
      <c r="C1" s="23"/>
      <c r="D1" s="23"/>
      <c r="E1" s="23"/>
      <c r="F1" s="23"/>
      <c r="G1" s="24"/>
    </row>
    <row r="2" spans="1:7" x14ac:dyDescent="0.2">
      <c r="A2" s="10"/>
      <c r="B2" s="13" t="s">
        <v>0</v>
      </c>
      <c r="C2" s="14"/>
      <c r="D2" s="14"/>
      <c r="E2" s="14"/>
      <c r="F2" s="15"/>
      <c r="G2" s="21" t="s">
        <v>7</v>
      </c>
    </row>
    <row r="3" spans="1:7" ht="24.95" customHeight="1" x14ac:dyDescent="0.2">
      <c r="A3" s="1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2"/>
    </row>
    <row r="4" spans="1:7" x14ac:dyDescent="0.2">
      <c r="A4" s="12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8"/>
      <c r="B5" s="4"/>
      <c r="C5" s="4"/>
      <c r="D5" s="4"/>
      <c r="E5" s="4"/>
      <c r="F5" s="4"/>
      <c r="G5" s="4"/>
    </row>
    <row r="6" spans="1:7" x14ac:dyDescent="0.2">
      <c r="A6" s="6" t="s">
        <v>12</v>
      </c>
      <c r="B6" s="18">
        <f t="shared" ref="B6:G6" si="0">SUM(B7:B14)</f>
        <v>254388185.27000001</v>
      </c>
      <c r="C6" s="18">
        <f t="shared" si="0"/>
        <v>207064813.98000002</v>
      </c>
      <c r="D6" s="18">
        <f t="shared" si="0"/>
        <v>461452999.25000006</v>
      </c>
      <c r="E6" s="18">
        <f t="shared" si="0"/>
        <v>119632761.36999999</v>
      </c>
      <c r="F6" s="18">
        <f t="shared" si="0"/>
        <v>115293952.62999998</v>
      </c>
      <c r="G6" s="18">
        <f t="shared" si="0"/>
        <v>341820237.88000005</v>
      </c>
    </row>
    <row r="7" spans="1:7" x14ac:dyDescent="0.2">
      <c r="A7" s="16" t="s">
        <v>13</v>
      </c>
      <c r="B7" s="17">
        <v>10819326.210000001</v>
      </c>
      <c r="C7" s="5">
        <v>128974</v>
      </c>
      <c r="D7" s="17">
        <f>B7+C7</f>
        <v>10948300.210000001</v>
      </c>
      <c r="E7" s="5">
        <v>4271741.3</v>
      </c>
      <c r="F7" s="5">
        <v>4268291.3</v>
      </c>
      <c r="G7" s="17">
        <f>D7-E7</f>
        <v>6676558.9100000011</v>
      </c>
    </row>
    <row r="8" spans="1:7" x14ac:dyDescent="0.2">
      <c r="A8" s="16" t="s">
        <v>14</v>
      </c>
      <c r="B8" s="17">
        <v>8321806.6299999999</v>
      </c>
      <c r="C8" s="5">
        <v>204702.6</v>
      </c>
      <c r="D8" s="17">
        <f t="shared" ref="D8:D14" si="1">B8+C8</f>
        <v>8526509.2300000004</v>
      </c>
      <c r="E8" s="5">
        <v>3184546.92</v>
      </c>
      <c r="F8" s="5">
        <v>3184546.92</v>
      </c>
      <c r="G8" s="17">
        <f t="shared" ref="G8:G14" si="2">D8-E8</f>
        <v>5341962.3100000005</v>
      </c>
    </row>
    <row r="9" spans="1:7" x14ac:dyDescent="0.2">
      <c r="A9" s="16" t="s">
        <v>42</v>
      </c>
      <c r="B9" s="17">
        <v>141021530.38999999</v>
      </c>
      <c r="C9" s="5">
        <v>-14249949.42</v>
      </c>
      <c r="D9" s="17">
        <f t="shared" si="1"/>
        <v>126771580.96999998</v>
      </c>
      <c r="E9" s="5">
        <v>66141368.469999999</v>
      </c>
      <c r="F9" s="5">
        <v>61986171.939999998</v>
      </c>
      <c r="G9" s="17">
        <f t="shared" si="2"/>
        <v>60630212.499999985</v>
      </c>
    </row>
    <row r="10" spans="1:7" x14ac:dyDescent="0.2">
      <c r="A10" s="16" t="s">
        <v>15</v>
      </c>
      <c r="B10" s="17">
        <v>0</v>
      </c>
      <c r="C10" s="5">
        <v>0</v>
      </c>
      <c r="D10" s="17">
        <f t="shared" si="1"/>
        <v>0</v>
      </c>
      <c r="E10" s="5">
        <v>0</v>
      </c>
      <c r="F10" s="5">
        <v>0</v>
      </c>
      <c r="G10" s="17">
        <f t="shared" si="2"/>
        <v>0</v>
      </c>
    </row>
    <row r="11" spans="1:7" x14ac:dyDescent="0.2">
      <c r="A11" s="16" t="s">
        <v>16</v>
      </c>
      <c r="B11" s="17">
        <v>19063796.18</v>
      </c>
      <c r="C11" s="5">
        <v>5050637.4400000004</v>
      </c>
      <c r="D11" s="17">
        <f t="shared" si="1"/>
        <v>24114433.620000001</v>
      </c>
      <c r="E11" s="5">
        <v>8301270.3899999997</v>
      </c>
      <c r="F11" s="5">
        <v>8283634.3799999999</v>
      </c>
      <c r="G11" s="17">
        <f t="shared" si="2"/>
        <v>15813163.23</v>
      </c>
    </row>
    <row r="12" spans="1:7" x14ac:dyDescent="0.2">
      <c r="A12" s="16" t="s">
        <v>17</v>
      </c>
      <c r="B12" s="17">
        <v>0</v>
      </c>
      <c r="C12" s="5">
        <v>0</v>
      </c>
      <c r="D12" s="17">
        <f t="shared" si="1"/>
        <v>0</v>
      </c>
      <c r="E12" s="5">
        <v>0</v>
      </c>
      <c r="F12" s="5">
        <v>0</v>
      </c>
      <c r="G12" s="17">
        <f t="shared" si="2"/>
        <v>0</v>
      </c>
    </row>
    <row r="13" spans="1:7" x14ac:dyDescent="0.2">
      <c r="A13" s="16" t="s">
        <v>18</v>
      </c>
      <c r="B13" s="17">
        <v>72950896.810000002</v>
      </c>
      <c r="C13" s="5">
        <v>214315449.36000001</v>
      </c>
      <c r="D13" s="17">
        <f t="shared" si="1"/>
        <v>287266346.17000002</v>
      </c>
      <c r="E13" s="5">
        <v>36334584.659999996</v>
      </c>
      <c r="F13" s="5">
        <v>36200758.479999997</v>
      </c>
      <c r="G13" s="17">
        <f t="shared" si="2"/>
        <v>250931761.51000002</v>
      </c>
    </row>
    <row r="14" spans="1:7" x14ac:dyDescent="0.2">
      <c r="A14" s="16" t="s">
        <v>10</v>
      </c>
      <c r="B14" s="17">
        <v>2210829.0499999998</v>
      </c>
      <c r="C14" s="5">
        <v>1615000</v>
      </c>
      <c r="D14" s="17">
        <f t="shared" si="1"/>
        <v>3825829.05</v>
      </c>
      <c r="E14" s="5">
        <v>1399249.63</v>
      </c>
      <c r="F14" s="5">
        <v>1370549.61</v>
      </c>
      <c r="G14" s="17">
        <f t="shared" si="2"/>
        <v>2426579.42</v>
      </c>
    </row>
    <row r="15" spans="1:7" x14ac:dyDescent="0.2">
      <c r="A15" s="7"/>
      <c r="B15" s="5"/>
      <c r="C15" s="5"/>
      <c r="D15" s="5"/>
      <c r="E15" s="5"/>
      <c r="F15" s="5"/>
      <c r="G15" s="5"/>
    </row>
    <row r="16" spans="1:7" x14ac:dyDescent="0.2">
      <c r="A16" s="6" t="s">
        <v>19</v>
      </c>
      <c r="B16" s="18">
        <f t="shared" ref="B16:G16" si="3">SUM(B17:B23)</f>
        <v>73518217.230000004</v>
      </c>
      <c r="C16" s="18">
        <f t="shared" si="3"/>
        <v>66777770.399999999</v>
      </c>
      <c r="D16" s="18">
        <f t="shared" si="3"/>
        <v>140295987.63</v>
      </c>
      <c r="E16" s="18">
        <f t="shared" si="3"/>
        <v>47408338.209999993</v>
      </c>
      <c r="F16" s="18">
        <f t="shared" si="3"/>
        <v>46486675.640000001</v>
      </c>
      <c r="G16" s="18">
        <f t="shared" si="3"/>
        <v>92887649.420000002</v>
      </c>
    </row>
    <row r="17" spans="1:7" x14ac:dyDescent="0.2">
      <c r="A17" s="16" t="s">
        <v>20</v>
      </c>
      <c r="B17" s="17">
        <v>2978461.71</v>
      </c>
      <c r="C17" s="5">
        <v>0</v>
      </c>
      <c r="D17" s="17">
        <f>B17+C17</f>
        <v>2978461.71</v>
      </c>
      <c r="E17" s="5">
        <v>1238951.6100000001</v>
      </c>
      <c r="F17" s="5">
        <v>1238951.6100000001</v>
      </c>
      <c r="G17" s="17">
        <f t="shared" ref="G17:G23" si="4">D17-E17</f>
        <v>1739510.0999999999</v>
      </c>
    </row>
    <row r="18" spans="1:7" x14ac:dyDescent="0.2">
      <c r="A18" s="16" t="s">
        <v>21</v>
      </c>
      <c r="B18" s="17">
        <v>40548184.68</v>
      </c>
      <c r="C18" s="5">
        <v>42861415.5</v>
      </c>
      <c r="D18" s="17">
        <f t="shared" ref="D18:D23" si="5">B18+C18</f>
        <v>83409600.180000007</v>
      </c>
      <c r="E18" s="5">
        <v>26702711.09</v>
      </c>
      <c r="F18" s="5">
        <v>26148740.899999999</v>
      </c>
      <c r="G18" s="17">
        <f t="shared" si="4"/>
        <v>56706889.090000004</v>
      </c>
    </row>
    <row r="19" spans="1:7" x14ac:dyDescent="0.2">
      <c r="A19" s="16" t="s">
        <v>22</v>
      </c>
      <c r="B19" s="17">
        <v>0</v>
      </c>
      <c r="C19" s="5">
        <v>0</v>
      </c>
      <c r="D19" s="17">
        <f t="shared" si="5"/>
        <v>0</v>
      </c>
      <c r="E19" s="5">
        <v>0</v>
      </c>
      <c r="F19" s="5">
        <v>0</v>
      </c>
      <c r="G19" s="17">
        <f t="shared" si="4"/>
        <v>0</v>
      </c>
    </row>
    <row r="20" spans="1:7" x14ac:dyDescent="0.2">
      <c r="A20" s="16" t="s">
        <v>23</v>
      </c>
      <c r="B20" s="17">
        <v>5068574.6500000004</v>
      </c>
      <c r="C20" s="5">
        <v>831540</v>
      </c>
      <c r="D20" s="17">
        <f t="shared" si="5"/>
        <v>5900114.6500000004</v>
      </c>
      <c r="E20" s="5">
        <v>2777795.27</v>
      </c>
      <c r="F20" s="5">
        <v>2776859.27</v>
      </c>
      <c r="G20" s="17">
        <f t="shared" si="4"/>
        <v>3122319.3800000004</v>
      </c>
    </row>
    <row r="21" spans="1:7" x14ac:dyDescent="0.2">
      <c r="A21" s="16" t="s">
        <v>24</v>
      </c>
      <c r="B21" s="17">
        <v>3119524.99</v>
      </c>
      <c r="C21" s="5">
        <v>0</v>
      </c>
      <c r="D21" s="17">
        <f t="shared" si="5"/>
        <v>3119524.99</v>
      </c>
      <c r="E21" s="5">
        <v>1006104.45</v>
      </c>
      <c r="F21" s="5">
        <v>996534.45</v>
      </c>
      <c r="G21" s="17">
        <f t="shared" si="4"/>
        <v>2113420.54</v>
      </c>
    </row>
    <row r="22" spans="1:7" x14ac:dyDescent="0.2">
      <c r="A22" s="16" t="s">
        <v>25</v>
      </c>
      <c r="B22" s="17">
        <v>0</v>
      </c>
      <c r="C22" s="5">
        <v>0</v>
      </c>
      <c r="D22" s="17">
        <f t="shared" si="5"/>
        <v>0</v>
      </c>
      <c r="E22" s="5">
        <v>0</v>
      </c>
      <c r="F22" s="5">
        <v>0</v>
      </c>
      <c r="G22" s="17">
        <f t="shared" si="4"/>
        <v>0</v>
      </c>
    </row>
    <row r="23" spans="1:7" x14ac:dyDescent="0.2">
      <c r="A23" s="16" t="s">
        <v>26</v>
      </c>
      <c r="B23" s="17">
        <v>21803471.199999999</v>
      </c>
      <c r="C23" s="5">
        <v>23084814.899999999</v>
      </c>
      <c r="D23" s="17">
        <f t="shared" si="5"/>
        <v>44888286.099999994</v>
      </c>
      <c r="E23" s="5">
        <v>15682775.789999999</v>
      </c>
      <c r="F23" s="5">
        <v>15325589.41</v>
      </c>
      <c r="G23" s="17">
        <f t="shared" si="4"/>
        <v>29205510.309999995</v>
      </c>
    </row>
    <row r="24" spans="1:7" x14ac:dyDescent="0.2">
      <c r="A24" s="7"/>
      <c r="B24" s="5"/>
      <c r="C24" s="5"/>
      <c r="D24" s="5"/>
      <c r="E24" s="5"/>
      <c r="F24" s="5"/>
      <c r="G24" s="5"/>
    </row>
    <row r="25" spans="1:7" x14ac:dyDescent="0.2">
      <c r="A25" s="6" t="s">
        <v>27</v>
      </c>
      <c r="B25" s="18">
        <f t="shared" ref="B25:G25" si="6">SUM(B26:B34)</f>
        <v>52217511.340000004</v>
      </c>
      <c r="C25" s="18">
        <f t="shared" si="6"/>
        <v>401055656.94999999</v>
      </c>
      <c r="D25" s="18">
        <f t="shared" si="6"/>
        <v>453273168.28999996</v>
      </c>
      <c r="E25" s="18">
        <f t="shared" si="6"/>
        <v>97235129.859999999</v>
      </c>
      <c r="F25" s="18">
        <f t="shared" si="6"/>
        <v>94245002.709999993</v>
      </c>
      <c r="G25" s="18">
        <f t="shared" si="6"/>
        <v>356038038.42999995</v>
      </c>
    </row>
    <row r="26" spans="1:7" x14ac:dyDescent="0.2">
      <c r="A26" s="16" t="s">
        <v>28</v>
      </c>
      <c r="B26" s="17">
        <v>3687491.97</v>
      </c>
      <c r="C26" s="5">
        <v>3876000</v>
      </c>
      <c r="D26" s="17">
        <f>B26+C26</f>
        <v>7563491.9700000007</v>
      </c>
      <c r="E26" s="5">
        <v>3364514</v>
      </c>
      <c r="F26" s="5">
        <v>3364514</v>
      </c>
      <c r="G26" s="17">
        <f t="shared" ref="G26:G34" si="7">D26-E26</f>
        <v>4198977.9700000007</v>
      </c>
    </row>
    <row r="27" spans="1:7" x14ac:dyDescent="0.2">
      <c r="A27" s="16" t="s">
        <v>29</v>
      </c>
      <c r="B27" s="17">
        <v>8936089.0999999996</v>
      </c>
      <c r="C27" s="5">
        <v>13976060.17</v>
      </c>
      <c r="D27" s="17">
        <f t="shared" ref="D27:D34" si="8">B27+C27</f>
        <v>22912149.27</v>
      </c>
      <c r="E27" s="5">
        <v>2206036.94</v>
      </c>
      <c r="F27" s="5">
        <v>1751036.94</v>
      </c>
      <c r="G27" s="17">
        <f t="shared" si="7"/>
        <v>20706112.329999998</v>
      </c>
    </row>
    <row r="28" spans="1:7" x14ac:dyDescent="0.2">
      <c r="A28" s="16" t="s">
        <v>30</v>
      </c>
      <c r="B28" s="17">
        <v>0</v>
      </c>
      <c r="C28" s="5">
        <v>0</v>
      </c>
      <c r="D28" s="17">
        <f t="shared" si="8"/>
        <v>0</v>
      </c>
      <c r="E28" s="5">
        <v>0</v>
      </c>
      <c r="F28" s="5">
        <v>0</v>
      </c>
      <c r="G28" s="17">
        <f t="shared" si="7"/>
        <v>0</v>
      </c>
    </row>
    <row r="29" spans="1:7" x14ac:dyDescent="0.2">
      <c r="A29" s="16" t="s">
        <v>31</v>
      </c>
      <c r="B29" s="17">
        <v>39593930.270000003</v>
      </c>
      <c r="C29" s="5">
        <v>383203596.77999997</v>
      </c>
      <c r="D29" s="17">
        <f t="shared" si="8"/>
        <v>422797527.04999995</v>
      </c>
      <c r="E29" s="5">
        <v>91664578.920000002</v>
      </c>
      <c r="F29" s="5">
        <v>89129451.769999996</v>
      </c>
      <c r="G29" s="17">
        <f t="shared" si="7"/>
        <v>331132948.12999994</v>
      </c>
    </row>
    <row r="30" spans="1:7" x14ac:dyDescent="0.2">
      <c r="A30" s="16" t="s">
        <v>32</v>
      </c>
      <c r="B30" s="17">
        <v>0</v>
      </c>
      <c r="C30" s="5">
        <v>0</v>
      </c>
      <c r="D30" s="17">
        <f t="shared" si="8"/>
        <v>0</v>
      </c>
      <c r="E30" s="5">
        <v>0</v>
      </c>
      <c r="F30" s="5">
        <v>0</v>
      </c>
      <c r="G30" s="17">
        <f t="shared" si="7"/>
        <v>0</v>
      </c>
    </row>
    <row r="31" spans="1:7" x14ac:dyDescent="0.2">
      <c r="A31" s="16" t="s">
        <v>33</v>
      </c>
      <c r="B31" s="17">
        <v>0</v>
      </c>
      <c r="C31" s="5">
        <v>0</v>
      </c>
      <c r="D31" s="17">
        <f t="shared" si="8"/>
        <v>0</v>
      </c>
      <c r="E31" s="5">
        <v>0</v>
      </c>
      <c r="F31" s="5">
        <v>0</v>
      </c>
      <c r="G31" s="17">
        <f t="shared" si="7"/>
        <v>0</v>
      </c>
    </row>
    <row r="32" spans="1:7" x14ac:dyDescent="0.2">
      <c r="A32" s="16" t="s">
        <v>34</v>
      </c>
      <c r="B32" s="17">
        <v>0</v>
      </c>
      <c r="C32" s="5">
        <v>0</v>
      </c>
      <c r="D32" s="17">
        <f t="shared" si="8"/>
        <v>0</v>
      </c>
      <c r="E32" s="5">
        <v>0</v>
      </c>
      <c r="F32" s="5">
        <v>0</v>
      </c>
      <c r="G32" s="17">
        <f t="shared" si="7"/>
        <v>0</v>
      </c>
    </row>
    <row r="33" spans="1:7" x14ac:dyDescent="0.2">
      <c r="A33" s="16" t="s">
        <v>35</v>
      </c>
      <c r="B33" s="17">
        <v>0</v>
      </c>
      <c r="C33" s="5">
        <v>0</v>
      </c>
      <c r="D33" s="17">
        <f t="shared" si="8"/>
        <v>0</v>
      </c>
      <c r="E33" s="5">
        <v>0</v>
      </c>
      <c r="F33" s="5">
        <v>0</v>
      </c>
      <c r="G33" s="17">
        <f t="shared" si="7"/>
        <v>0</v>
      </c>
    </row>
    <row r="34" spans="1:7" x14ac:dyDescent="0.2">
      <c r="A34" s="16" t="s">
        <v>36</v>
      </c>
      <c r="B34" s="17">
        <v>0</v>
      </c>
      <c r="C34" s="5">
        <v>0</v>
      </c>
      <c r="D34" s="17">
        <f t="shared" si="8"/>
        <v>0</v>
      </c>
      <c r="E34" s="5">
        <v>0</v>
      </c>
      <c r="F34" s="5">
        <v>0</v>
      </c>
      <c r="G34" s="17">
        <f t="shared" si="7"/>
        <v>0</v>
      </c>
    </row>
    <row r="35" spans="1:7" x14ac:dyDescent="0.2">
      <c r="A35" s="7"/>
      <c r="B35" s="5"/>
      <c r="C35" s="5"/>
      <c r="D35" s="5"/>
      <c r="E35" s="5"/>
      <c r="F35" s="5"/>
      <c r="G35" s="5"/>
    </row>
    <row r="36" spans="1:7" x14ac:dyDescent="0.2">
      <c r="A36" s="6" t="s">
        <v>37</v>
      </c>
      <c r="B36" s="18">
        <f t="shared" ref="B36:G36" si="9">SUM(B37:B40)</f>
        <v>0</v>
      </c>
      <c r="C36" s="18">
        <f t="shared" si="9"/>
        <v>0</v>
      </c>
      <c r="D36" s="18">
        <f t="shared" si="9"/>
        <v>0</v>
      </c>
      <c r="E36" s="18">
        <f t="shared" si="9"/>
        <v>0</v>
      </c>
      <c r="F36" s="18">
        <f t="shared" si="9"/>
        <v>0</v>
      </c>
      <c r="G36" s="18">
        <f t="shared" si="9"/>
        <v>0</v>
      </c>
    </row>
    <row r="37" spans="1:7" x14ac:dyDescent="0.2">
      <c r="A37" s="16" t="s">
        <v>38</v>
      </c>
      <c r="B37" s="17">
        <v>0</v>
      </c>
      <c r="C37" s="17">
        <v>0</v>
      </c>
      <c r="D37" s="17">
        <f>B37+C37</f>
        <v>0</v>
      </c>
      <c r="E37" s="17">
        <v>0</v>
      </c>
      <c r="F37" s="17">
        <v>0</v>
      </c>
      <c r="G37" s="17">
        <f t="shared" ref="G37:G40" si="10">D37-E37</f>
        <v>0</v>
      </c>
    </row>
    <row r="38" spans="1:7" ht="22.5" x14ac:dyDescent="0.2">
      <c r="A38" s="16" t="s">
        <v>39</v>
      </c>
      <c r="B38" s="17">
        <v>0</v>
      </c>
      <c r="C38" s="17">
        <v>0</v>
      </c>
      <c r="D38" s="17">
        <f t="shared" ref="D38:D40" si="11">B38+C38</f>
        <v>0</v>
      </c>
      <c r="E38" s="17">
        <v>0</v>
      </c>
      <c r="F38" s="17">
        <v>0</v>
      </c>
      <c r="G38" s="17">
        <f t="shared" si="10"/>
        <v>0</v>
      </c>
    </row>
    <row r="39" spans="1:7" x14ac:dyDescent="0.2">
      <c r="A39" s="16" t="s">
        <v>40</v>
      </c>
      <c r="B39" s="17">
        <v>0</v>
      </c>
      <c r="C39" s="17">
        <v>0</v>
      </c>
      <c r="D39" s="17">
        <f t="shared" si="11"/>
        <v>0</v>
      </c>
      <c r="E39" s="17">
        <v>0</v>
      </c>
      <c r="F39" s="17">
        <v>0</v>
      </c>
      <c r="G39" s="17">
        <f t="shared" si="10"/>
        <v>0</v>
      </c>
    </row>
    <row r="40" spans="1:7" x14ac:dyDescent="0.2">
      <c r="A40" s="16" t="s">
        <v>41</v>
      </c>
      <c r="B40" s="17">
        <v>0</v>
      </c>
      <c r="C40" s="17">
        <v>0</v>
      </c>
      <c r="D40" s="17">
        <f t="shared" si="11"/>
        <v>0</v>
      </c>
      <c r="E40" s="17">
        <v>0</v>
      </c>
      <c r="F40" s="17">
        <v>0</v>
      </c>
      <c r="G40" s="17">
        <f t="shared" si="10"/>
        <v>0</v>
      </c>
    </row>
    <row r="41" spans="1:7" x14ac:dyDescent="0.2">
      <c r="A41" s="7"/>
      <c r="B41" s="5"/>
      <c r="C41" s="5"/>
      <c r="D41" s="5"/>
      <c r="E41" s="5"/>
      <c r="F41" s="5"/>
      <c r="G41" s="5"/>
    </row>
    <row r="42" spans="1:7" x14ac:dyDescent="0.2">
      <c r="A42" s="9" t="s">
        <v>11</v>
      </c>
      <c r="B42" s="19">
        <f>SUM(B36+B25+B16+B6)</f>
        <v>380123913.84000003</v>
      </c>
      <c r="C42" s="19">
        <f t="shared" ref="C42:G42" si="12">SUM(C36+C25+C16+C6)</f>
        <v>674898241.32999992</v>
      </c>
      <c r="D42" s="19">
        <f t="shared" si="12"/>
        <v>1055022155.1700001</v>
      </c>
      <c r="E42" s="19">
        <f t="shared" si="12"/>
        <v>264276229.44</v>
      </c>
      <c r="F42" s="19">
        <f t="shared" si="12"/>
        <v>256025630.97999996</v>
      </c>
      <c r="G42" s="19">
        <f t="shared" si="12"/>
        <v>790745925.73000002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2014-02-10T03:37:14Z</dcterms:created>
  <dcterms:modified xsi:type="dcterms:W3CDTF">2024-07-10T20:21:49Z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