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\Desktop\3er TRIMESTRE\"/>
    </mc:Choice>
  </mc:AlternateContent>
  <bookViews>
    <workbookView xWindow="0" yWindow="0" windowWidth="28800" windowHeight="1221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<sst xmlns="http://schemas.openxmlformats.org/spreadsheetml/2006/main" count="53" uniqueCount="45">
  <si>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</si>
  <si>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</si>
  <si>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</si>
  <si>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</si>
  <si>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</si>
  <si>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</si>
  <si>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</si>
  <si>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</si>
  <si>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</si>
  <si>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</si>
  <si>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</si>
  <si>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</si>
  <si>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</si>
  <si>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</si>
  <si>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</si>
  <si>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</si>
  <si>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</si>
  <si>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</si>
  <si>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</si>
  <si>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</si>
  <si>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</si>
  <si>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</si>
  <si>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</si>
  <si>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</si>
  <si>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</si>
  <si>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</si>
  <si>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</si>
  <si>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</si>
  <si>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</si>
  <si>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</si>
  <si>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</si>
  <si>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</si>
  <si>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</si>
  <si>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</si>
  <si>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</si>
  <si>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</si>
  <si>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Apaseo el Grande, Gto.
Flujo de Fondos
Del 1 de Enero 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</si>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</sst>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workbookViewId="0">
      <selection activeCell="D47" sqref="A1:D4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9" t="s">
        <v>36</v>
      </c>
      <c r="B1" s="30"/>
      <c r="C1" s="30"/>
      <c r="D1" s="31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18556748.489999998</v>
      </c>
      <c r="C3" s="3">
        <f t="shared" ref="C3:D3" si="0">SUM(C4:C13)</f>
        <v>14103592.91</v>
      </c>
      <c r="D3" s="4">
        <f t="shared" si="0"/>
        <v>14103592.91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2118817.13</v>
      </c>
      <c r="C10" s="5">
        <v>1712203.05</v>
      </c>
      <c r="D10" s="6">
        <v>1712203.05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16437931.359999999</v>
      </c>
      <c r="C12" s="5">
        <v>12391389.859999999</v>
      </c>
      <c r="D12" s="6">
        <v>12391389.859999999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18556748.489999998</v>
      </c>
      <c r="C14" s="7">
        <f t="shared" ref="C14:D14" si="1">SUM(C15:C23)</f>
        <v>12484467.339999998</v>
      </c>
      <c r="D14" s="8">
        <f t="shared" si="1"/>
        <v>12484467.339999998</v>
      </c>
    </row>
    <row r="15" spans="1:4" x14ac:dyDescent="0.2">
      <c r="A15" s="22" t="s">
        <v>12</v>
      </c>
      <c r="B15" s="5">
        <v>15637813.18</v>
      </c>
      <c r="C15" s="5">
        <v>9584499.2799999993</v>
      </c>
      <c r="D15" s="6">
        <v>9584499.2799999993</v>
      </c>
    </row>
    <row r="16" spans="1:4" x14ac:dyDescent="0.2">
      <c r="A16" s="22" t="s">
        <v>13</v>
      </c>
      <c r="B16" s="5">
        <v>1177887.68</v>
      </c>
      <c r="C16" s="5">
        <v>988557.2</v>
      </c>
      <c r="D16" s="6">
        <v>988557.2</v>
      </c>
    </row>
    <row r="17" spans="1:4" x14ac:dyDescent="0.2">
      <c r="A17" s="22" t="s">
        <v>14</v>
      </c>
      <c r="B17" s="5">
        <v>1026240.75</v>
      </c>
      <c r="C17" s="5">
        <v>717016.16</v>
      </c>
      <c r="D17" s="6">
        <v>717016.16</v>
      </c>
    </row>
    <row r="18" spans="1:4" x14ac:dyDescent="0.2">
      <c r="A18" s="22" t="s">
        <v>9</v>
      </c>
      <c r="B18" s="5">
        <v>261600</v>
      </c>
      <c r="C18" s="5">
        <v>242372.96</v>
      </c>
      <c r="D18" s="6">
        <v>242372.96</v>
      </c>
    </row>
    <row r="19" spans="1:4" x14ac:dyDescent="0.2">
      <c r="A19" s="22" t="s">
        <v>15</v>
      </c>
      <c r="B19" s="5">
        <v>51933.45</v>
      </c>
      <c r="C19" s="5">
        <v>866415.71</v>
      </c>
      <c r="D19" s="6">
        <v>866415.71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401273.43</v>
      </c>
      <c r="C22" s="5">
        <v>85606.03</v>
      </c>
      <c r="D22" s="6">
        <v>85606.03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1619125.5700000022</v>
      </c>
      <c r="D24" s="10">
        <f>D3-D14</f>
        <v>1619125.5700000022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1619125.57</v>
      </c>
      <c r="D27" s="15">
        <f>SUM(D28:D34)</f>
        <v>1619125.57</v>
      </c>
    </row>
    <row r="28" spans="1:4" x14ac:dyDescent="0.2">
      <c r="A28" s="22" t="s">
        <v>26</v>
      </c>
      <c r="B28" s="16">
        <v>-0.02</v>
      </c>
      <c r="C28" s="16">
        <v>2214048.21</v>
      </c>
      <c r="D28" s="17">
        <v>2214048.21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0.02</v>
      </c>
      <c r="C31" s="16">
        <v>-622433.11</v>
      </c>
      <c r="D31" s="17">
        <v>-622433.11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6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6" x14ac:dyDescent="0.2">
      <c r="A34" s="22" t="s">
        <v>32</v>
      </c>
      <c r="B34" s="16">
        <v>0</v>
      </c>
      <c r="C34" s="16">
        <v>27510.47</v>
      </c>
      <c r="D34" s="17">
        <v>27510.47</v>
      </c>
    </row>
    <row r="35" spans="1:6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6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6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6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6" x14ac:dyDescent="0.2">
      <c r="A39" s="11" t="s">
        <v>35</v>
      </c>
      <c r="B39" s="9">
        <f>B27+B35</f>
        <v>0</v>
      </c>
      <c r="C39" s="9">
        <f>C27+C35</f>
        <v>1619125.57</v>
      </c>
      <c r="D39" s="10">
        <f>D27+D35</f>
        <v>1619125.57</v>
      </c>
    </row>
    <row r="40" spans="1:6" x14ac:dyDescent="0.2">
      <c r="A40" s="1" t="s">
        <v>24</v>
      </c>
    </row>
    <row r="42" spans="1:6" s="28" customFormat="1" x14ac:dyDescent="0.25">
      <c r="A42" s="25" t="s">
        <v>37</v>
      </c>
      <c r="B42" s="26"/>
      <c r="C42" s="25" t="s">
        <v>38</v>
      </c>
      <c r="E42" s="25"/>
      <c r="F42" s="27"/>
    </row>
    <row r="43" spans="1:6" s="28" customFormat="1" x14ac:dyDescent="0.25">
      <c r="A43" s="25"/>
      <c r="B43" s="26"/>
      <c r="C43" s="25"/>
      <c r="E43" s="25"/>
      <c r="F43" s="27"/>
    </row>
    <row r="44" spans="1:6" s="28" customFormat="1" x14ac:dyDescent="0.25">
      <c r="A44" s="25"/>
      <c r="B44" s="26"/>
      <c r="C44" s="25"/>
      <c r="E44" s="25"/>
      <c r="F44" s="27"/>
    </row>
    <row r="45" spans="1:6" s="28" customFormat="1" x14ac:dyDescent="0.25">
      <c r="A45" s="25" t="s">
        <v>39</v>
      </c>
      <c r="B45" s="26"/>
      <c r="C45" s="25" t="s">
        <v>40</v>
      </c>
      <c r="E45" s="25"/>
      <c r="F45" s="27"/>
    </row>
    <row r="46" spans="1:6" s="28" customFormat="1" x14ac:dyDescent="0.25">
      <c r="A46" s="25" t="s">
        <v>41</v>
      </c>
      <c r="B46" s="26"/>
      <c r="C46" s="25" t="s">
        <v>42</v>
      </c>
      <c r="E46" s="25"/>
      <c r="F46" s="27"/>
    </row>
    <row r="47" spans="1:6" s="28" customFormat="1" x14ac:dyDescent="0.25">
      <c r="A47" s="25" t="s">
        <v>43</v>
      </c>
      <c r="B47" s="26"/>
      <c r="C47" s="25" t="s">
        <v>44</v>
      </c>
      <c r="E47" s="25"/>
      <c r="F47" s="27"/>
    </row>
  </sheetData>
  <mergeCells count="1">
    <mergeCell ref="A1:D1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DM</cp:lastModifiedBy>
  <cp:lastPrinted>2024-10-15T15:46:59Z</cp:lastPrinted>
  <dcterms:created xsi:type="dcterms:W3CDTF">2017-12-20T04:54:53Z</dcterms:created>
  <dcterms:modified xsi:type="dcterms:W3CDTF">2024-10-15T15:47:02Z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