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M\Documents\CONTADORA LULÚ\CUENTA PUBLICA 2024\Nueva carpeta\"/>
    </mc:Choice>
  </mc:AlternateContent>
  <bookViews>
    <workbookView xWindow="0" yWindow="0" windowWidth="19200" windowHeight="11940"/>
  </bookViews>
  <sheets>
    <sheet name="FFF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<sst xmlns="http://schemas.openxmlformats.org/spreadsheetml/2006/main" count="49" uniqueCount="41">
  <si>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</si>
  <si>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</si>
  <si>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</si>
  <si>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</si>
  <si>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</si>
  <si>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</si>
  <si>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</si>
  <si>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</si>
  <si>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</si>
  <si>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</si>
  <si>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</si>
  <si>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</si>
  <si>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</si>
  <si>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</si>
  <si>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</si>
  <si>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</si>
  <si>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</si>
  <si>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</si>
  <si>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</si>
  <si>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</si>
  <si>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</si>
  <si>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</si>
  <si>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</si>
  <si>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</si>
  <si>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</si>
  <si>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</si>
  <si>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</si>
  <si>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</si>
  <si>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</si>
  <si>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</si>
  <si>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</si>
  <si>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</si>
  <si>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</si>
  <si>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</si>
  <si>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</si>
  <si>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</si>
  <si>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Apaseo el Grande, Gto.
Flujo de Fondos
Del 1 de Enero al 31 de Marzo de 2024</t>
  </si>
  <si>
    <t>LIC MARIA GUADALUPE HERRERA GARCIA</t>
  </si>
  <si>
    <t>MARIA DE LOURDES JIMENEZ HERNANDEZ</t>
  </si>
  <si>
    <t>DIRECTORA GENERAL SMDIF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</si>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</sst>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Protection="1">
      <protection locked="0"/>
    </xf>
    <xf numFmtId="0" fontId="0" fillId="0" borderId="0" xfId="0" applyFon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showGridLines="0" tabSelected="1" workbookViewId="0">
      <selection activeCell="B44" sqref="B44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18556748.489999998</v>
      </c>
      <c r="D3" s="3">
        <f t="shared" ref="D3:E3" si="0">SUM(D4:D13)</f>
        <v>4556792.62</v>
      </c>
      <c r="E3" s="4">
        <f t="shared" si="0"/>
        <v>4556792.62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2118817.13</v>
      </c>
      <c r="D10" s="6">
        <v>483987.64</v>
      </c>
      <c r="E10" s="7">
        <v>483987.64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16437931.359999999</v>
      </c>
      <c r="D12" s="6">
        <v>4072804.98</v>
      </c>
      <c r="E12" s="7">
        <v>4072804.98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18556748.489999998</v>
      </c>
      <c r="D14" s="9">
        <f t="shared" ref="D14:E14" si="1">SUM(D15:D23)</f>
        <v>3394412</v>
      </c>
      <c r="E14" s="10">
        <f t="shared" si="1"/>
        <v>3394412</v>
      </c>
    </row>
    <row r="15" spans="1:5" x14ac:dyDescent="0.2">
      <c r="A15" s="5"/>
      <c r="B15" s="14" t="s">
        <v>12</v>
      </c>
      <c r="C15" s="6">
        <v>15637813.18</v>
      </c>
      <c r="D15" s="6">
        <v>2735425.61</v>
      </c>
      <c r="E15" s="7">
        <v>2735425.61</v>
      </c>
    </row>
    <row r="16" spans="1:5" x14ac:dyDescent="0.2">
      <c r="A16" s="5"/>
      <c r="B16" s="14" t="s">
        <v>13</v>
      </c>
      <c r="C16" s="6">
        <v>1177887.68</v>
      </c>
      <c r="D16" s="6">
        <v>212710.37</v>
      </c>
      <c r="E16" s="7">
        <v>212710.37</v>
      </c>
    </row>
    <row r="17" spans="1:5" x14ac:dyDescent="0.2">
      <c r="A17" s="5"/>
      <c r="B17" s="14" t="s">
        <v>14</v>
      </c>
      <c r="C17" s="6">
        <v>1026240.75</v>
      </c>
      <c r="D17" s="6">
        <v>259541.08</v>
      </c>
      <c r="E17" s="7">
        <v>259541.08</v>
      </c>
    </row>
    <row r="18" spans="1:5" x14ac:dyDescent="0.2">
      <c r="A18" s="5"/>
      <c r="B18" s="14" t="s">
        <v>9</v>
      </c>
      <c r="C18" s="6">
        <v>261600</v>
      </c>
      <c r="D18" s="6">
        <v>62142.12</v>
      </c>
      <c r="E18" s="7">
        <v>62142.12</v>
      </c>
    </row>
    <row r="19" spans="1:5" x14ac:dyDescent="0.2">
      <c r="A19" s="5"/>
      <c r="B19" s="14" t="s">
        <v>15</v>
      </c>
      <c r="C19" s="6">
        <v>51933.45</v>
      </c>
      <c r="D19" s="6">
        <v>58810.79</v>
      </c>
      <c r="E19" s="7">
        <v>58810.79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401273.43</v>
      </c>
      <c r="D22" s="6">
        <v>65782.03</v>
      </c>
      <c r="E22" s="7">
        <v>65782.03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1162380.6200000001</v>
      </c>
      <c r="E24" s="13">
        <f>E3-E14</f>
        <v>1162380.6200000001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1162380.6199999999</v>
      </c>
      <c r="E28" s="21">
        <f>SUM(E29:E35)</f>
        <v>1162380.6199999999</v>
      </c>
    </row>
    <row r="29" spans="1:5" x14ac:dyDescent="0.2">
      <c r="A29" s="5"/>
      <c r="B29" s="14" t="s">
        <v>26</v>
      </c>
      <c r="C29" s="22">
        <v>-0.02</v>
      </c>
      <c r="D29" s="22">
        <v>1162681.23</v>
      </c>
      <c r="E29" s="23">
        <v>1162681.23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0.02</v>
      </c>
      <c r="D32" s="22">
        <v>1840.92</v>
      </c>
      <c r="E32" s="23">
        <v>1840.92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-2141.5300000000002</v>
      </c>
      <c r="E35" s="23">
        <v>-2141.5300000000002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1162380.6199999999</v>
      </c>
      <c r="E40" s="13">
        <f>E28+E36</f>
        <v>1162380.6199999999</v>
      </c>
    </row>
    <row r="41" spans="1:5" x14ac:dyDescent="0.2">
      <c r="B41" s="31" t="s">
        <v>24</v>
      </c>
      <c r="C41" s="31"/>
      <c r="D41" s="31"/>
      <c r="E41" s="31"/>
    </row>
    <row r="42" spans="1:5" x14ac:dyDescent="0.2">
      <c r="B42" s="31"/>
      <c r="C42" s="31"/>
      <c r="D42" s="31"/>
      <c r="E42" s="31"/>
    </row>
    <row r="43" spans="1:5" x14ac:dyDescent="0.2">
      <c r="B43" s="31"/>
      <c r="C43" s="31"/>
      <c r="D43" s="31"/>
      <c r="E43" s="31"/>
    </row>
    <row r="44" spans="1:5" ht="15" x14ac:dyDescent="0.25">
      <c r="B44" s="31" t="s">
        <v>37</v>
      </c>
      <c r="C44" s="32"/>
      <c r="D44" s="31" t="s">
        <v>38</v>
      </c>
      <c r="E44" s="31"/>
    </row>
    <row r="45" spans="1:5" ht="15" x14ac:dyDescent="0.25">
      <c r="B45" s="31" t="s">
        <v>39</v>
      </c>
      <c r="C45" s="32"/>
      <c r="D45" s="31" t="s">
        <v>40</v>
      </c>
      <c r="E45" s="31"/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purl.org/dc/dcmitype/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DM</cp:lastModifiedBy>
  <cp:lastPrinted>2018-07-16T14:09:31Z</cp:lastPrinted>
  <dcterms:created xsi:type="dcterms:W3CDTF">2017-12-20T04:54:53Z</dcterms:created>
  <dcterms:modified xsi:type="dcterms:W3CDTF">2024-04-25T18:01:43Z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