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NUEVOS\"/>
    </mc:Choice>
  </mc:AlternateContent>
  <xr:revisionPtr revIDLastSave="0" documentId="13_ncr:1_{821BE6BA-952D-4EAE-BCF9-B0CBE656D6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<sst xmlns="http://schemas.openxmlformats.org/spreadsheetml/2006/main" count="56" uniqueCount="56">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</sst>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70</xdr:row>
      <xdr:rowOff>9525</xdr:rowOff>
    </xdr:from>
    <xdr:to>
      <xdr:col>2</xdr:col>
      <xdr:colOff>1120502</xdr:colOff>
      <xdr:row>78</xdr:row>
      <xdr:rowOff>16680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B92D0ED-9390-4052-BAAF-17651B8DE498}"/>
            </a:ext>
          </a:extLst>
        </xdr:cNvPr>
        <xdr:cNvGrpSpPr/>
      </xdr:nvGrpSpPr>
      <xdr:grpSpPr>
        <a:xfrm>
          <a:off x="609600" y="10887075"/>
          <a:ext cx="7749902" cy="115015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7E39B985-5D01-831B-5951-0E0E63DFEA94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21C7E3B-9957-1184-A280-D6C72F8C80FA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88" sqref="B8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522488.01</v>
      </c>
      <c r="C4" s="14">
        <f>SUM(C5:C11)</f>
        <v>1949972.14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522488.01</v>
      </c>
      <c r="C11" s="15">
        <v>1949972.14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8253517.54</v>
      </c>
      <c r="C13" s="14">
        <f>SUM(C14:C15)</f>
        <v>16781883.850000001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8253517.54</v>
      </c>
      <c r="C15" s="15">
        <v>16781883.850000001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69221.56</v>
      </c>
      <c r="C17" s="14">
        <f>SUM(C18:C22)</f>
        <v>301280.42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69221.56</v>
      </c>
      <c r="C22" s="15">
        <v>301280.42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8845227.1100000013</v>
      </c>
      <c r="C24" s="16">
        <f>SUM(C4+C13+C17)</f>
        <v>19033136.410000004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5873277.96</v>
      </c>
      <c r="C27" s="14">
        <f>SUM(C28:C30)</f>
        <v>17083403.440000001</v>
      </c>
      <c r="D27" s="2"/>
    </row>
    <row r="28" spans="1:5" ht="11.25" customHeight="1" x14ac:dyDescent="0.2">
      <c r="A28" s="8" t="s">
        <v>36</v>
      </c>
      <c r="B28" s="15">
        <v>3695081.03</v>
      </c>
      <c r="C28" s="15">
        <v>14315865.970000001</v>
      </c>
      <c r="D28" s="4">
        <v>5110</v>
      </c>
    </row>
    <row r="29" spans="1:5" ht="11.25" customHeight="1" x14ac:dyDescent="0.2">
      <c r="A29" s="8" t="s">
        <v>16</v>
      </c>
      <c r="B29" s="15">
        <v>278888.21000000002</v>
      </c>
      <c r="C29" s="15">
        <v>1344599.34</v>
      </c>
      <c r="D29" s="4">
        <v>5120</v>
      </c>
    </row>
    <row r="30" spans="1:5" ht="11.25" customHeight="1" x14ac:dyDescent="0.2">
      <c r="A30" s="8" t="s">
        <v>17</v>
      </c>
      <c r="B30" s="15">
        <v>1899308.72</v>
      </c>
      <c r="C30" s="15">
        <v>1422938.13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315415.63</v>
      </c>
      <c r="C32" s="14">
        <f>SUM(C33:C41)</f>
        <v>411286.11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315415.63</v>
      </c>
      <c r="C36" s="15">
        <v>411286.11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83905.5</v>
      </c>
      <c r="C43" s="14">
        <f>SUM(C44:C46)</f>
        <v>221780.53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83905.5</v>
      </c>
      <c r="C46" s="15">
        <v>221780.53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276648.58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276648.58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6272599.0899999999</v>
      </c>
      <c r="C64" s="16">
        <f>C61+C55+C48+C43+C32+C27</f>
        <v>17993118.66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2572628.0200000014</v>
      </c>
      <c r="C66" s="14">
        <f>C24-C64</f>
        <v>1040017.7500000037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Apaseo el Grande</cp:lastModifiedBy>
  <cp:lastPrinted>2019-05-15T20:49:00Z</cp:lastPrinted>
  <dcterms:created xsi:type="dcterms:W3CDTF">2012-12-11T20:29:16Z</dcterms:created>
  <dcterms:modified xsi:type="dcterms:W3CDTF">2025-04-23T16:25:41Z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