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M\Desktop\NUEVO INGRESO\saSAP\ESTADOS FINANCIEROS\4TO TRIMESTRE 2024\"/>
    </mc:Choice>
  </mc:AlternateContent>
  <xr:revisionPtr revIDLastSave="0" documentId="13_ncr:1_{8EBE1CD2-4C73-4E99-89B2-C2B626D282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C9" i="2"/>
  <c r="C20" i="2" s="1"/>
  <c r="E16" i="2"/>
  <c r="E20" i="2" s="1"/>
  <c r="E38" i="2" s="1"/>
  <c r="C38" i="2" l="1"/>
  <c r="F27" i="2"/>
  <c r="D38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<sst xmlns="http://schemas.openxmlformats.org/spreadsheetml/2006/main" count="36" uniqueCount="26">
  <si>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</si>
  <si>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</si>
  <si>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</si>
  <si>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</si>
  <si>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</si>
  <si>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</si>
  <si>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</si>
  <si>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</si>
  <si>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</si>
  <si>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</si>
  <si>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</si>
  <si>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</si>
  <si>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</si>
  <si>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</si>
  <si>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</si>
  <si>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</si>
  <si>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</si>
  <si>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</si>
  <si>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</si>
  <si>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</si>
  <si>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</si>
  <si>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</si>
  <si>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</si>
  <si>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</si>
  <si>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</si>
  <si>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Sistema para el Desarrollo Integral de la Familia del Municipio de Apaseo el Grande, Gto.
Estado de Variación en la Hacienda Pública
Del 1 de Enero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</si>
</sst>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41</xdr:row>
      <xdr:rowOff>9525</xdr:rowOff>
    </xdr:from>
    <xdr:to>
      <xdr:col>1</xdr:col>
      <xdr:colOff>794971</xdr:colOff>
      <xdr:row>49</xdr:row>
      <xdr:rowOff>9956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E4B59A0-655E-4D49-B694-D992DE966E0E}"/>
            </a:ext>
          </a:extLst>
        </xdr:cNvPr>
        <xdr:cNvSpPr txBox="1"/>
      </xdr:nvSpPr>
      <xdr:spPr>
        <a:xfrm>
          <a:off x="476250" y="7515225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AUTORIZÓ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ING. ALFREDO ALEJANDRO</a:t>
          </a:r>
          <a:r>
            <a:rPr lang="es-MX" sz="1100" kern="1200" baseline="0"/>
            <a:t> RODRÍGUEZ HERRERA</a:t>
          </a:r>
        </a:p>
        <a:p>
          <a:pPr algn="ctr"/>
          <a:r>
            <a:rPr lang="es-MX" sz="1100" kern="1200" baseline="0"/>
            <a:t>DIRECTOR GENERAL</a:t>
          </a:r>
          <a:endParaRPr lang="es-MX" sz="1100" kern="1200"/>
        </a:p>
      </xdr:txBody>
    </xdr:sp>
    <xdr:clientData/>
  </xdr:twoCellAnchor>
  <xdr:twoCellAnchor>
    <xdr:from>
      <xdr:col>2</xdr:col>
      <xdr:colOff>400050</xdr:colOff>
      <xdr:row>41</xdr:row>
      <xdr:rowOff>0</xdr:rowOff>
    </xdr:from>
    <xdr:to>
      <xdr:col>5</xdr:col>
      <xdr:colOff>461596</xdr:colOff>
      <xdr:row>49</xdr:row>
      <xdr:rowOff>431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F7A7B7F-4C09-4797-8AEB-96EF8EBD926F}"/>
            </a:ext>
          </a:extLst>
        </xdr:cNvPr>
        <xdr:cNvSpPr txBox="1"/>
      </xdr:nvSpPr>
      <xdr:spPr>
        <a:xfrm>
          <a:off x="4486275" y="7505700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REVISÓ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C.P.</a:t>
          </a:r>
          <a:r>
            <a:rPr lang="es-MX" sz="1100" kern="1200" baseline="0"/>
            <a:t> GENOVEVA ALEJANDRA GUERRERO FLORES</a:t>
          </a:r>
        </a:p>
        <a:p>
          <a:pPr algn="ctr"/>
          <a:r>
            <a:rPr lang="es-MX" sz="1100" kern="1200" baseline="0"/>
            <a:t>CONTADORA GENERAL</a:t>
          </a:r>
          <a:endParaRPr lang="es-MX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topLeftCell="A22" zoomScaleNormal="100" workbookViewId="0">
      <selection activeCell="D52" sqref="D52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1560119.94</v>
      </c>
      <c r="C4" s="16"/>
      <c r="D4" s="16"/>
      <c r="E4" s="16"/>
      <c r="F4" s="15">
        <f>SUM(B4:E4)</f>
        <v>1560119.94</v>
      </c>
    </row>
    <row r="5" spans="1:6" ht="11.25" customHeight="1" x14ac:dyDescent="0.2">
      <c r="A5" s="8" t="s">
        <v>2</v>
      </c>
      <c r="B5" s="17">
        <v>1560119.94</v>
      </c>
      <c r="C5" s="16"/>
      <c r="D5" s="16"/>
      <c r="E5" s="16"/>
      <c r="F5" s="15">
        <f>SUM(B5:E5)</f>
        <v>1560119.94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2503485.35</v>
      </c>
      <c r="D9" s="15">
        <f>D10</f>
        <v>1301242.92</v>
      </c>
      <c r="E9" s="16"/>
      <c r="F9" s="15">
        <f t="shared" ref="F9:F14" si="0">SUM(B9:E9)</f>
        <v>3804728.27</v>
      </c>
    </row>
    <row r="10" spans="1:6" ht="11.25" customHeight="1" x14ac:dyDescent="0.2">
      <c r="A10" s="8" t="s">
        <v>5</v>
      </c>
      <c r="B10" s="16"/>
      <c r="C10" s="16"/>
      <c r="D10" s="17">
        <v>1301242.92</v>
      </c>
      <c r="E10" s="16"/>
      <c r="F10" s="15">
        <f t="shared" si="0"/>
        <v>1301242.92</v>
      </c>
    </row>
    <row r="11" spans="1:6" ht="11.25" customHeight="1" x14ac:dyDescent="0.2">
      <c r="A11" s="8" t="s">
        <v>6</v>
      </c>
      <c r="B11" s="16"/>
      <c r="C11" s="17">
        <v>2503485.35</v>
      </c>
      <c r="D11" s="16"/>
      <c r="E11" s="16"/>
      <c r="F11" s="15">
        <f t="shared" si="0"/>
        <v>2503485.35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1560119.94</v>
      </c>
      <c r="C20" s="15">
        <f>C9</f>
        <v>2503485.35</v>
      </c>
      <c r="D20" s="15">
        <f>D9</f>
        <v>1301242.92</v>
      </c>
      <c r="E20" s="15">
        <f>E16</f>
        <v>0</v>
      </c>
      <c r="F20" s="15">
        <f>SUM(B20:E20)</f>
        <v>5364848.21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1301242.92</v>
      </c>
      <c r="D27" s="15">
        <f>SUM(D28:D32)</f>
        <v>-261225.16999999993</v>
      </c>
      <c r="E27" s="16"/>
      <c r="F27" s="15">
        <f t="shared" ref="F27:F32" si="1">SUM(B27:E27)</f>
        <v>1040017.75</v>
      </c>
    </row>
    <row r="28" spans="1:6" ht="11.25" customHeight="1" x14ac:dyDescent="0.2">
      <c r="A28" s="8" t="s">
        <v>5</v>
      </c>
      <c r="B28" s="16"/>
      <c r="C28" s="16"/>
      <c r="D28" s="17">
        <v>1040017.75</v>
      </c>
      <c r="E28" s="16"/>
      <c r="F28" s="15">
        <f t="shared" si="1"/>
        <v>1040017.75</v>
      </c>
    </row>
    <row r="29" spans="1:6" ht="11.25" customHeight="1" x14ac:dyDescent="0.2">
      <c r="A29" s="8" t="s">
        <v>6</v>
      </c>
      <c r="B29" s="16"/>
      <c r="C29" s="17">
        <v>1301242.92</v>
      </c>
      <c r="D29" s="17">
        <v>-1301242.92</v>
      </c>
      <c r="E29" s="16"/>
      <c r="F29" s="15">
        <f t="shared" si="1"/>
        <v>0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1560119.94</v>
      </c>
      <c r="C38" s="19">
        <f>+C20+C27</f>
        <v>3804728.27</v>
      </c>
      <c r="D38" s="19">
        <f>D20+D27</f>
        <v>1040017.75</v>
      </c>
      <c r="E38" s="19">
        <f>+E20+E34</f>
        <v>0</v>
      </c>
      <c r="F38" s="19">
        <f>SUM(B38:E38)</f>
        <v>6404865.96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DIF Apaseo el Grande</cp:lastModifiedBy>
  <dcterms:created xsi:type="dcterms:W3CDTF">2018-11-20T16:40:47Z</dcterms:created>
  <dcterms:modified xsi:type="dcterms:W3CDTF">2025-01-30T18:49:39Z</dcterms:modified>
</cp:coreProperties>
</file>