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D05B8EA5-83BA-46A9-A6F7-2A597F9CF5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E3" i="2" s="1"/>
  <c r="F4" i="2"/>
  <c r="F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<sst xmlns="http://schemas.openxmlformats.org/spreadsheetml/2006/main" count="27" uniqueCount="27">
  <si>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</si>
  <si>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</si>
  <si>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</si>
  <si>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</si>
  <si>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</si>
  <si>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</si>
  <si>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</si>
  <si>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</si>
  <si>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</si>
  <si>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</si>
  <si>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</si>
  <si>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</si>
  <si>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</si>
  <si>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</si>
  <si>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</si>
  <si>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</si>
  <si>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</si>
  <si>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</si>
  <si>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</si>
  <si>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</si>
  <si>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</si>
  <si>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</si>
  <si>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</si>
  <si>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</si>
  <si>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</si>
  <si>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</si>
  <si>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Apaseo el Grande,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</si>
</sst>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24</xdr:row>
      <xdr:rowOff>9525</xdr:rowOff>
    </xdr:from>
    <xdr:to>
      <xdr:col>5</xdr:col>
      <xdr:colOff>4396</xdr:colOff>
      <xdr:row>32</xdr:row>
      <xdr:rowOff>9956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3856192-F822-4E82-B8A9-3A9C5A66CE65}"/>
            </a:ext>
          </a:extLst>
        </xdr:cNvPr>
        <xdr:cNvSpPr txBox="1"/>
      </xdr:nvSpPr>
      <xdr:spPr>
        <a:xfrm>
          <a:off x="5210175" y="38862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1104900</xdr:colOff>
      <xdr:row>24</xdr:row>
      <xdr:rowOff>9525</xdr:rowOff>
    </xdr:from>
    <xdr:to>
      <xdr:col>1</xdr:col>
      <xdr:colOff>661621</xdr:colOff>
      <xdr:row>32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41744A1-4631-4EF9-BBAF-3B0FD9361628}"/>
            </a:ext>
          </a:extLst>
        </xdr:cNvPr>
        <xdr:cNvSpPr txBox="1"/>
      </xdr:nvSpPr>
      <xdr:spPr>
        <a:xfrm>
          <a:off x="1104900" y="38862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37" sqref="B3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6402111.0899999989</v>
      </c>
      <c r="C3" s="8">
        <f t="shared" ref="C3:F3" si="0">C4+C12</f>
        <v>47576683.809999995</v>
      </c>
      <c r="D3" s="8">
        <f t="shared" si="0"/>
        <v>46286546.93</v>
      </c>
      <c r="E3" s="8">
        <f t="shared" si="0"/>
        <v>7692247.9699999969</v>
      </c>
      <c r="F3" s="8">
        <f t="shared" si="0"/>
        <v>1290136.8799999969</v>
      </c>
    </row>
    <row r="4" spans="1:6" x14ac:dyDescent="0.2">
      <c r="A4" s="5" t="s">
        <v>4</v>
      </c>
      <c r="B4" s="8">
        <f>SUM(B5:B11)</f>
        <v>1583961.97</v>
      </c>
      <c r="C4" s="8">
        <f>SUM(C5:C11)</f>
        <v>45597476.229999997</v>
      </c>
      <c r="D4" s="8">
        <f>SUM(D5:D11)</f>
        <v>45020294.560000002</v>
      </c>
      <c r="E4" s="8">
        <f>SUM(E5:E11)</f>
        <v>2161143.6399999969</v>
      </c>
      <c r="F4" s="8">
        <f>SUM(F5:F11)</f>
        <v>577181.6699999969</v>
      </c>
    </row>
    <row r="5" spans="1:6" x14ac:dyDescent="0.2">
      <c r="A5" s="6" t="s">
        <v>5</v>
      </c>
      <c r="B5" s="9">
        <v>1400001.22</v>
      </c>
      <c r="C5" s="9">
        <v>23061982.649999999</v>
      </c>
      <c r="D5" s="9">
        <v>22484800.98</v>
      </c>
      <c r="E5" s="9">
        <f>B5+C5-D5</f>
        <v>1977182.8899999969</v>
      </c>
      <c r="F5" s="9">
        <f t="shared" ref="F5:F11" si="1">E5-B5</f>
        <v>577181.6699999969</v>
      </c>
    </row>
    <row r="6" spans="1:6" x14ac:dyDescent="0.2">
      <c r="A6" s="6" t="s">
        <v>6</v>
      </c>
      <c r="B6" s="9">
        <v>183960.75</v>
      </c>
      <c r="C6" s="9">
        <v>22535493.579999998</v>
      </c>
      <c r="D6" s="9">
        <v>22535493.579999998</v>
      </c>
      <c r="E6" s="9">
        <f t="shared" ref="E6:E11" si="2">B6+C6-D6</f>
        <v>183960.75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4818149.1199999992</v>
      </c>
      <c r="C12" s="8">
        <f>SUM(C13:C21)</f>
        <v>1979207.58</v>
      </c>
      <c r="D12" s="8">
        <f>SUM(D13:D21)</f>
        <v>1266252.3700000001</v>
      </c>
      <c r="E12" s="8">
        <f>SUM(E13:E21)</f>
        <v>5531104.3300000001</v>
      </c>
      <c r="F12" s="8">
        <f>SUM(F13:F21)</f>
        <v>712955.21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4892356.93</v>
      </c>
      <c r="C15" s="10">
        <v>0</v>
      </c>
      <c r="D15" s="10">
        <v>0</v>
      </c>
      <c r="E15" s="10">
        <f t="shared" si="4"/>
        <v>4892356.93</v>
      </c>
      <c r="F15" s="10">
        <f t="shared" si="3"/>
        <v>0</v>
      </c>
    </row>
    <row r="16" spans="1:6" x14ac:dyDescent="0.2">
      <c r="A16" s="6" t="s">
        <v>14</v>
      </c>
      <c r="B16" s="9">
        <v>2280149.79</v>
      </c>
      <c r="C16" s="9">
        <v>1979207.58</v>
      </c>
      <c r="D16" s="9">
        <v>989603.79</v>
      </c>
      <c r="E16" s="9">
        <f t="shared" si="4"/>
        <v>3269753.58</v>
      </c>
      <c r="F16" s="9">
        <f t="shared" si="3"/>
        <v>989603.79</v>
      </c>
    </row>
    <row r="17" spans="1:6" x14ac:dyDescent="0.2">
      <c r="A17" s="6" t="s">
        <v>15</v>
      </c>
      <c r="B17" s="9">
        <v>72771</v>
      </c>
      <c r="C17" s="9">
        <v>0</v>
      </c>
      <c r="D17" s="9">
        <v>0</v>
      </c>
      <c r="E17" s="9">
        <f t="shared" si="4"/>
        <v>72771</v>
      </c>
      <c r="F17" s="9">
        <f t="shared" si="3"/>
        <v>0</v>
      </c>
    </row>
    <row r="18" spans="1:6" x14ac:dyDescent="0.2">
      <c r="A18" s="6" t="s">
        <v>16</v>
      </c>
      <c r="B18" s="9">
        <v>-2427128.6</v>
      </c>
      <c r="C18" s="9">
        <v>0</v>
      </c>
      <c r="D18" s="9">
        <v>276648.58</v>
      </c>
      <c r="E18" s="9">
        <f t="shared" si="4"/>
        <v>-2703777.18</v>
      </c>
      <c r="F18" s="9">
        <f t="shared" si="3"/>
        <v>-276648.58000000007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2018-03-08T18:40:55Z</cp:lastPrinted>
  <dcterms:created xsi:type="dcterms:W3CDTF">2014-02-09T04:04:15Z</dcterms:created>
  <dcterms:modified xsi:type="dcterms:W3CDTF">2025-01-30T18:51:07Z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