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Nueva carpeta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<sst xmlns="http://schemas.openxmlformats.org/spreadsheetml/2006/main" count="60" uniqueCount="60">
  <si>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</si>
  <si>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</si>
  <si>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</si>
  <si>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</si>
  <si>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</si>
  <si>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</si>
  <si>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</si>
  <si>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</si>
  <si>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</si>
  <si>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</si>
  <si>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</si>
  <si>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</si>
  <si>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</si>
  <si>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</si>
  <si>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</si>
  <si>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</si>
  <si>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</si>
  <si>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</si>
  <si>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</si>
  <si>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</si>
  <si>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</si>
  <si>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</si>
  <si>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</si>
  <si>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</si>
  <si>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</si>
  <si>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</si>
  <si>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</si>
  <si>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</si>
  <si>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</si>
  <si>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</si>
  <si>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</si>
  <si>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</si>
  <si>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</si>
  <si>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</si>
  <si>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</si>
  <si>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</si>
  <si>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</si>
  <si>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</si>
  <si>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</si>
  <si>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</si>
  <si>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</si>
  <si>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</si>
  <si>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</si>
  <si>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</si>
  <si>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</si>
  <si>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</si>
  <si>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</si>
  <si>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</si>
  <si>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</si>
  <si>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</si>
  <si>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</si>
  <si>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</si>
  <si>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</si>
  <si>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</si>
  <si>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</si>
  <si>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de Actividades
Del 1 de Enero al 31 de Marzo de 2024
(Cifras en Pesos)</t>
  </si>
  <si>
    <t>LIC MARIA GUADALUPE HERRERA GARCIA</t>
  </si>
  <si>
    <t>MARIA DE LOURDES JIMENEZ HERNANDEZ</t>
  </si>
  <si>
    <t>DIRECTORA GENERAL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</si>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</sst>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32" zoomScaleNormal="100" workbookViewId="0">
      <selection sqref="A1:C7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449810.49</v>
      </c>
      <c r="C4" s="14">
        <f>SUM(C5:C11)</f>
        <v>1668756.07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449810.49</v>
      </c>
      <c r="C11" s="15">
        <v>1668756.07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4072804.98</v>
      </c>
      <c r="C13" s="14">
        <f>SUM(C14:C15)</f>
        <v>16748653.51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4072804.98</v>
      </c>
      <c r="C15" s="15">
        <v>16748653.51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34177.15</v>
      </c>
      <c r="C17" s="14">
        <f>SUM(C18:C22)</f>
        <v>336839.05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34177.15</v>
      </c>
      <c r="C22" s="15">
        <v>336839.05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4556792.62</v>
      </c>
      <c r="C24" s="16">
        <f>SUM(C4+C13+C17)</f>
        <v>18754248.629999999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3207677.06</v>
      </c>
      <c r="C27" s="14">
        <f>SUM(C28:C30)</f>
        <v>16254332.860000001</v>
      </c>
      <c r="D27" s="2"/>
    </row>
    <row r="28" spans="1:5" ht="11.25" customHeight="1" x14ac:dyDescent="0.2">
      <c r="A28" s="8" t="s">
        <v>36</v>
      </c>
      <c r="B28" s="15">
        <v>2735425.61</v>
      </c>
      <c r="C28" s="15">
        <v>14162357.99</v>
      </c>
      <c r="D28" s="4">
        <v>5110</v>
      </c>
    </row>
    <row r="29" spans="1:5" ht="11.25" customHeight="1" x14ac:dyDescent="0.2">
      <c r="A29" s="8" t="s">
        <v>16</v>
      </c>
      <c r="B29" s="15">
        <v>212710.37</v>
      </c>
      <c r="C29" s="15">
        <v>1100336.3999999999</v>
      </c>
      <c r="D29" s="4">
        <v>5120</v>
      </c>
    </row>
    <row r="30" spans="1:5" ht="11.25" customHeight="1" x14ac:dyDescent="0.2">
      <c r="A30" s="8" t="s">
        <v>17</v>
      </c>
      <c r="B30" s="15">
        <v>259541.08</v>
      </c>
      <c r="C30" s="15">
        <v>991638.47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62142.12</v>
      </c>
      <c r="C32" s="14">
        <f>SUM(C33:C41)</f>
        <v>443341.2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62142.12</v>
      </c>
      <c r="C36" s="15">
        <v>443341.2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65782.03</v>
      </c>
      <c r="C43" s="14">
        <f>SUM(C44:C46)</f>
        <v>592005.81999999995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65782.03</v>
      </c>
      <c r="C46" s="15">
        <v>592005.81999999995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163325.82999999999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163325.82999999999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3335601.21</v>
      </c>
      <c r="C64" s="16">
        <f>C61+C55+C48+C43+C32+C27</f>
        <v>17453005.710000001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1221191.4100000001</v>
      </c>
      <c r="C66" s="14">
        <f>C24-C64</f>
        <v>1301242.9199999981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x14ac:dyDescent="0.2">
      <c r="A73" s="1" t="s">
        <v>56</v>
      </c>
      <c r="B73" s="1" t="s">
        <v>57</v>
      </c>
    </row>
    <row r="74" spans="1:8" x14ac:dyDescent="0.2">
      <c r="A74" s="1" t="s">
        <v>58</v>
      </c>
      <c r="B74" s="1" t="s">
        <v>59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DM</cp:lastModifiedBy>
  <cp:lastPrinted>2024-04-25T16:30:51Z</cp:lastPrinted>
  <dcterms:created xsi:type="dcterms:W3CDTF">2012-12-11T20:29:16Z</dcterms:created>
  <dcterms:modified xsi:type="dcterms:W3CDTF">2024-04-25T16:31:17Z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