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Nueva carpeta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<sst xmlns="http://schemas.openxmlformats.org/spreadsheetml/2006/main" count="31" uniqueCount="31">
  <si>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</si>
  <si>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</si>
  <si>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</si>
  <si>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</si>
  <si>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</si>
  <si>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</si>
  <si>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</si>
  <si>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</si>
  <si>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</si>
  <si>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</si>
  <si>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</si>
  <si>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</si>
  <si>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</si>
  <si>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</si>
  <si>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</si>
  <si>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</si>
  <si>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</si>
  <si>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</si>
  <si>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</si>
  <si>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</si>
  <si>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</si>
  <si>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</si>
  <si>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</si>
  <si>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</si>
  <si>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</si>
  <si>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</si>
  <si>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Apaseo el Grande, Gto.
Estado Analítico del Activo
Del 1 de Enero al 31 de Marzo de 2024
(Cifras en Pesos)</t>
  </si>
  <si>
    <t>LIC MARIA GUADALUPE HERRERA GARCIA</t>
  </si>
  <si>
    <t>MARIA DE LOURDES JIMENEZ HERNANDEZ</t>
  </si>
  <si>
    <t>DIRECTORA GENERAL SMDIF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</si>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</sst>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left" vertical="top" wrapText="1" indent="1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Normal="100" workbookViewId="0">
      <selection activeCell="A23" sqref="A23:C23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0" t="s">
        <v>26</v>
      </c>
      <c r="B1" s="11"/>
      <c r="C1" s="11"/>
      <c r="D1" s="11"/>
      <c r="E1" s="11"/>
      <c r="F1" s="12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7">
        <f>B4+B12</f>
        <v>6402111.0899999989</v>
      </c>
      <c r="C3" s="7">
        <f t="shared" ref="C3:F3" si="0">C4+C12</f>
        <v>12276987.67</v>
      </c>
      <c r="D3" s="7">
        <f t="shared" si="0"/>
        <v>11173991.949999999</v>
      </c>
      <c r="E3" s="7">
        <f t="shared" si="0"/>
        <v>7505106.8100000005</v>
      </c>
      <c r="F3" s="7">
        <f t="shared" si="0"/>
        <v>1102995.7200000004</v>
      </c>
    </row>
    <row r="4" spans="1:6" x14ac:dyDescent="0.2">
      <c r="A4" s="5" t="s">
        <v>4</v>
      </c>
      <c r="B4" s="7">
        <f>SUM(B5:B11)</f>
        <v>1583961.97</v>
      </c>
      <c r="C4" s="7">
        <f>SUM(C5:C11)</f>
        <v>12159366.09</v>
      </c>
      <c r="D4" s="7">
        <f>SUM(D5:D11)</f>
        <v>11115181.16</v>
      </c>
      <c r="E4" s="7">
        <f>SUM(E5:E11)</f>
        <v>2628146.9000000004</v>
      </c>
      <c r="F4" s="7">
        <f>SUM(F5:F11)</f>
        <v>1044184.9300000004</v>
      </c>
    </row>
    <row r="5" spans="1:6" x14ac:dyDescent="0.2">
      <c r="A5" s="6" t="s">
        <v>5</v>
      </c>
      <c r="B5" s="8">
        <v>1400001.22</v>
      </c>
      <c r="C5" s="8">
        <v>5802628.2400000002</v>
      </c>
      <c r="D5" s="8">
        <v>4768443.3099999996</v>
      </c>
      <c r="E5" s="8">
        <f>B5+C5-D5</f>
        <v>2434186.1500000004</v>
      </c>
      <c r="F5" s="8">
        <f t="shared" ref="F5:F11" si="1">E5-B5</f>
        <v>1034184.9300000004</v>
      </c>
    </row>
    <row r="6" spans="1:6" x14ac:dyDescent="0.2">
      <c r="A6" s="6" t="s">
        <v>6</v>
      </c>
      <c r="B6" s="8">
        <v>183960.75</v>
      </c>
      <c r="C6" s="8">
        <v>6356737.8499999996</v>
      </c>
      <c r="D6" s="8">
        <v>6346737.8499999996</v>
      </c>
      <c r="E6" s="8">
        <f t="shared" ref="E6:E11" si="2">B6+C6-D6</f>
        <v>193960.75</v>
      </c>
      <c r="F6" s="8">
        <f t="shared" si="1"/>
        <v>10000</v>
      </c>
    </row>
    <row r="7" spans="1:6" x14ac:dyDescent="0.2">
      <c r="A7" s="6" t="s">
        <v>7</v>
      </c>
      <c r="B7" s="8">
        <v>0</v>
      </c>
      <c r="C7" s="8">
        <v>0</v>
      </c>
      <c r="D7" s="8">
        <v>0</v>
      </c>
      <c r="E7" s="8">
        <f t="shared" si="2"/>
        <v>0</v>
      </c>
      <c r="F7" s="8">
        <f t="shared" si="1"/>
        <v>0</v>
      </c>
    </row>
    <row r="8" spans="1:6" x14ac:dyDescent="0.2">
      <c r="A8" s="6" t="s">
        <v>1</v>
      </c>
      <c r="B8" s="8">
        <v>0</v>
      </c>
      <c r="C8" s="8">
        <v>0</v>
      </c>
      <c r="D8" s="8">
        <v>0</v>
      </c>
      <c r="E8" s="8">
        <f t="shared" si="2"/>
        <v>0</v>
      </c>
      <c r="F8" s="8">
        <f t="shared" si="1"/>
        <v>0</v>
      </c>
    </row>
    <row r="9" spans="1:6" x14ac:dyDescent="0.2">
      <c r="A9" s="6" t="s">
        <v>2</v>
      </c>
      <c r="B9" s="8">
        <v>0</v>
      </c>
      <c r="C9" s="8">
        <v>0</v>
      </c>
      <c r="D9" s="8">
        <v>0</v>
      </c>
      <c r="E9" s="8">
        <f t="shared" si="2"/>
        <v>0</v>
      </c>
      <c r="F9" s="8">
        <f t="shared" si="1"/>
        <v>0</v>
      </c>
    </row>
    <row r="10" spans="1:6" x14ac:dyDescent="0.2">
      <c r="A10" s="6" t="s">
        <v>8</v>
      </c>
      <c r="B10" s="8">
        <v>0</v>
      </c>
      <c r="C10" s="8">
        <v>0</v>
      </c>
      <c r="D10" s="8">
        <v>0</v>
      </c>
      <c r="E10" s="8">
        <f t="shared" si="2"/>
        <v>0</v>
      </c>
      <c r="F10" s="8">
        <f t="shared" si="1"/>
        <v>0</v>
      </c>
    </row>
    <row r="11" spans="1:6" x14ac:dyDescent="0.2">
      <c r="A11" s="6" t="s">
        <v>9</v>
      </c>
      <c r="B11" s="8">
        <v>0</v>
      </c>
      <c r="C11" s="8">
        <v>0</v>
      </c>
      <c r="D11" s="8">
        <v>0</v>
      </c>
      <c r="E11" s="8">
        <f t="shared" si="2"/>
        <v>0</v>
      </c>
      <c r="F11" s="8">
        <f t="shared" si="1"/>
        <v>0</v>
      </c>
    </row>
    <row r="12" spans="1:6" x14ac:dyDescent="0.2">
      <c r="A12" s="5" t="s">
        <v>10</v>
      </c>
      <c r="B12" s="7">
        <f>SUM(B13:B21)</f>
        <v>4818149.1199999992</v>
      </c>
      <c r="C12" s="7">
        <f>SUM(C13:C21)</f>
        <v>117621.58</v>
      </c>
      <c r="D12" s="7">
        <f>SUM(D13:D21)</f>
        <v>58810.79</v>
      </c>
      <c r="E12" s="7">
        <f>SUM(E13:E21)</f>
        <v>4876959.91</v>
      </c>
      <c r="F12" s="7">
        <f>SUM(F13:F21)</f>
        <v>58810.790000000037</v>
      </c>
    </row>
    <row r="13" spans="1:6" x14ac:dyDescent="0.2">
      <c r="A13" s="6" t="s">
        <v>11</v>
      </c>
      <c r="B13" s="8">
        <v>0</v>
      </c>
      <c r="C13" s="8">
        <v>0</v>
      </c>
      <c r="D13" s="8">
        <v>0</v>
      </c>
      <c r="E13" s="8">
        <f>B13+C13-D13</f>
        <v>0</v>
      </c>
      <c r="F13" s="8">
        <f t="shared" ref="F13:F21" si="3">E13-B13</f>
        <v>0</v>
      </c>
    </row>
    <row r="14" spans="1:6" x14ac:dyDescent="0.2">
      <c r="A14" s="6" t="s">
        <v>12</v>
      </c>
      <c r="B14" s="9">
        <v>0</v>
      </c>
      <c r="C14" s="9">
        <v>0</v>
      </c>
      <c r="D14" s="9">
        <v>0</v>
      </c>
      <c r="E14" s="9">
        <f t="shared" ref="E14:E21" si="4">B14+C14-D14</f>
        <v>0</v>
      </c>
      <c r="F14" s="9">
        <f t="shared" si="3"/>
        <v>0</v>
      </c>
    </row>
    <row r="15" spans="1:6" x14ac:dyDescent="0.2">
      <c r="A15" s="6" t="s">
        <v>13</v>
      </c>
      <c r="B15" s="9">
        <v>4892356.93</v>
      </c>
      <c r="C15" s="9">
        <v>0</v>
      </c>
      <c r="D15" s="9">
        <v>0</v>
      </c>
      <c r="E15" s="9">
        <f t="shared" si="4"/>
        <v>4892356.93</v>
      </c>
      <c r="F15" s="9">
        <f t="shared" si="3"/>
        <v>0</v>
      </c>
    </row>
    <row r="16" spans="1:6" x14ac:dyDescent="0.2">
      <c r="A16" s="6" t="s">
        <v>14</v>
      </c>
      <c r="B16" s="8">
        <v>2280149.79</v>
      </c>
      <c r="C16" s="8">
        <v>117621.58</v>
      </c>
      <c r="D16" s="8">
        <v>58810.79</v>
      </c>
      <c r="E16" s="8">
        <f t="shared" si="4"/>
        <v>2338960.58</v>
      </c>
      <c r="F16" s="8">
        <f t="shared" si="3"/>
        <v>58810.790000000037</v>
      </c>
    </row>
    <row r="17" spans="1:6" x14ac:dyDescent="0.2">
      <c r="A17" s="6" t="s">
        <v>15</v>
      </c>
      <c r="B17" s="8">
        <v>72771</v>
      </c>
      <c r="C17" s="8">
        <v>0</v>
      </c>
      <c r="D17" s="8">
        <v>0</v>
      </c>
      <c r="E17" s="8">
        <f t="shared" si="4"/>
        <v>72771</v>
      </c>
      <c r="F17" s="8">
        <f t="shared" si="3"/>
        <v>0</v>
      </c>
    </row>
    <row r="18" spans="1:6" x14ac:dyDescent="0.2">
      <c r="A18" s="6" t="s">
        <v>16</v>
      </c>
      <c r="B18" s="8">
        <v>-2427128.6</v>
      </c>
      <c r="C18" s="8">
        <v>0</v>
      </c>
      <c r="D18" s="8">
        <v>0</v>
      </c>
      <c r="E18" s="8">
        <f t="shared" si="4"/>
        <v>-2427128.6</v>
      </c>
      <c r="F18" s="8">
        <f t="shared" si="3"/>
        <v>0</v>
      </c>
    </row>
    <row r="19" spans="1:6" x14ac:dyDescent="0.2">
      <c r="A19" s="6" t="s">
        <v>17</v>
      </c>
      <c r="B19" s="8">
        <v>0</v>
      </c>
      <c r="C19" s="8">
        <v>0</v>
      </c>
      <c r="D19" s="8">
        <v>0</v>
      </c>
      <c r="E19" s="8">
        <f t="shared" si="4"/>
        <v>0</v>
      </c>
      <c r="F19" s="8">
        <f t="shared" si="3"/>
        <v>0</v>
      </c>
    </row>
    <row r="20" spans="1:6" x14ac:dyDescent="0.2">
      <c r="A20" s="6" t="s">
        <v>18</v>
      </c>
      <c r="B20" s="8">
        <v>0</v>
      </c>
      <c r="C20" s="8">
        <v>0</v>
      </c>
      <c r="D20" s="8">
        <v>0</v>
      </c>
      <c r="E20" s="8">
        <f t="shared" si="4"/>
        <v>0</v>
      </c>
      <c r="F20" s="8">
        <f t="shared" si="3"/>
        <v>0</v>
      </c>
    </row>
    <row r="21" spans="1:6" x14ac:dyDescent="0.2">
      <c r="A21" s="6" t="s">
        <v>19</v>
      </c>
      <c r="B21" s="8">
        <v>0</v>
      </c>
      <c r="C21" s="8">
        <v>0</v>
      </c>
      <c r="D21" s="8">
        <v>0</v>
      </c>
      <c r="E21" s="8">
        <f t="shared" si="4"/>
        <v>0</v>
      </c>
      <c r="F21" s="8">
        <f t="shared" si="3"/>
        <v>0</v>
      </c>
    </row>
    <row r="23" spans="1:6" x14ac:dyDescent="0.2">
      <c r="A23" s="13" t="s">
        <v>24</v>
      </c>
      <c r="B23" s="14"/>
      <c r="C23" s="14"/>
    </row>
    <row r="24" spans="1:6" x14ac:dyDescent="0.2">
      <c r="A24" s="15"/>
      <c r="B24" s="15"/>
      <c r="C24" s="16"/>
    </row>
    <row r="25" spans="1:6" x14ac:dyDescent="0.2">
      <c r="A25" s="15"/>
      <c r="B25" s="15"/>
      <c r="C25" s="16"/>
    </row>
    <row r="26" spans="1:6" x14ac:dyDescent="0.2">
      <c r="A26" s="17" t="s">
        <v>27</v>
      </c>
      <c r="C26" s="17" t="s">
        <v>28</v>
      </c>
    </row>
    <row r="27" spans="1:6" x14ac:dyDescent="0.2">
      <c r="A27" s="17" t="s">
        <v>29</v>
      </c>
      <c r="C27" s="17" t="s">
        <v>30</v>
      </c>
    </row>
  </sheetData>
  <sheetProtection formatCells="0" formatColumns="0" formatRows="0" autoFilter="0"/>
  <mergeCells count="2">
    <mergeCell ref="A1:F1"/>
    <mergeCell ref="A23:C23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DM</cp:lastModifiedBy>
  <cp:lastPrinted>2018-03-08T18:40:55Z</cp:lastPrinted>
  <dcterms:created xsi:type="dcterms:W3CDTF">2014-02-09T04:04:15Z</dcterms:created>
  <dcterms:modified xsi:type="dcterms:W3CDTF">2024-04-25T17:58:31Z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