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<sst xmlns="http://schemas.openxmlformats.org/spreadsheetml/2006/main" count="66" uniqueCount="65">
  <si>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</si>
  <si>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</si>
  <si>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</si>
  <si>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</si>
  <si>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</si>
  <si>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</si>
  <si>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</si>
  <si>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</si>
  <si>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</si>
  <si>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</si>
  <si>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</si>
  <si>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</si>
  <si>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</si>
  <si>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</si>
  <si>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</si>
  <si>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</si>
  <si>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</si>
  <si>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</si>
  <si>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</si>
  <si>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</si>
  <si>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</si>
  <si>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</si>
  <si>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</si>
  <si>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</si>
  <si>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</si>
  <si>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</si>
  <si>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</si>
  <si>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</si>
  <si>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</si>
  <si>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</si>
  <si>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</si>
  <si>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</si>
  <si>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</si>
  <si>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</si>
  <si>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</si>
  <si>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</si>
  <si>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</si>
  <si>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</si>
  <si>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</si>
  <si>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</si>
  <si>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</si>
  <si>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</si>
  <si>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</si>
  <si>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</si>
  <si>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</si>
  <si>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</si>
  <si>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</si>
  <si>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</si>
  <si>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</si>
  <si>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</si>
  <si>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</si>
  <si>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</si>
  <si>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</si>
  <si>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</si>
  <si>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</si>
  <si>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</si>
  <si>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</si>
  <si>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</si>
  <si>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</si>
  <si>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</si>
  <si>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30 de Septiembre de 2023
(Cifras en Pesos)</t>
  </si>
  <si>
    <t xml:space="preserve">     LIC MARIA GUADALUPE HERRERA GARCIA</t>
  </si>
  <si>
    <t xml:space="preserve">      DIRECTORA GENERAL SMDIF</t>
  </si>
  <si>
    <t xml:space="preserve">     MARIA DE LOURDES JIMENEZ HERNANDEZ</t>
  </si>
  <si>
    <t xml:space="preserve">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</si>
</sst>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zoomScaleSheetLayoutView="100" workbookViewId="0">
      <selection activeCell="A55" sqref="A1:F55"/>
    </sheetView>
  </sheetViews>
  <sheetFormatPr baseColWidth="10" defaultColWidth="12" defaultRowHeight="11.25" x14ac:dyDescent="0.2"/>
  <cols>
    <col min="1" max="1" width="48.1640625" style="1" customWidth="1"/>
    <col min="2" max="2" width="13.6640625" style="1" customWidth="1"/>
    <col min="3" max="3" width="13.83203125" style="4" customWidth="1"/>
    <col min="4" max="4" width="61.83203125" style="4" customWidth="1"/>
    <col min="5" max="5" width="13.5" style="4" customWidth="1"/>
    <col min="6" max="6" width="13.16406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2405574.7999999998</v>
      </c>
      <c r="C5" s="19">
        <v>353550.72</v>
      </c>
      <c r="D5" s="9" t="s">
        <v>36</v>
      </c>
      <c r="E5" s="19">
        <v>892937.92</v>
      </c>
      <c r="F5" s="22">
        <v>1307311.24</v>
      </c>
    </row>
    <row r="6" spans="1:6" x14ac:dyDescent="0.2">
      <c r="A6" s="9" t="s">
        <v>23</v>
      </c>
      <c r="B6" s="19">
        <v>192200.75</v>
      </c>
      <c r="C6" s="19">
        <v>177799.25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5470.02</v>
      </c>
      <c r="F12" s="22">
        <v>952.01</v>
      </c>
    </row>
    <row r="13" spans="1:6" x14ac:dyDescent="0.2">
      <c r="A13" s="8" t="s">
        <v>52</v>
      </c>
      <c r="B13" s="21">
        <f>SUM(B5:B11)</f>
        <v>2597775.5499999998</v>
      </c>
      <c r="C13" s="21">
        <f>SUM(C5:C11)</f>
        <v>531349.97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898407.94000000006</v>
      </c>
      <c r="F14" s="26">
        <f>SUM(F5:F12)</f>
        <v>1308263.25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ht="22.5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ht="22.5" x14ac:dyDescent="0.2">
      <c r="A18" s="9" t="s">
        <v>30</v>
      </c>
      <c r="B18" s="19">
        <v>4892356.93</v>
      </c>
      <c r="C18" s="19">
        <v>4892356.93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2192793.89</v>
      </c>
      <c r="C19" s="19">
        <v>2139193.41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72771</v>
      </c>
      <c r="C20" s="19">
        <v>72771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-2263802.77</v>
      </c>
      <c r="C21" s="19">
        <v>-2263802.77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ht="22.5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4894119.0500000007</v>
      </c>
      <c r="C26" s="21">
        <f>SUM(C16:C24)</f>
        <v>4840518.57</v>
      </c>
      <c r="D26" s="12" t="s">
        <v>50</v>
      </c>
      <c r="E26" s="21">
        <f>SUM(E24+E14)</f>
        <v>898407.94000000006</v>
      </c>
      <c r="F26" s="26">
        <f>SUM(F14+F24)</f>
        <v>1308263.25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7491894.6000000006</v>
      </c>
      <c r="C28" s="21">
        <f>C13+C26</f>
        <v>5371868.54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1560119.94</v>
      </c>
      <c r="F30" s="26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19">
        <v>1560119.94</v>
      </c>
      <c r="F31" s="22">
        <v>1560119.94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5033366.7200000007</v>
      </c>
      <c r="F35" s="26">
        <f>SUM(F36:F40)</f>
        <v>2503485.35</v>
      </c>
    </row>
    <row r="36" spans="1:6" x14ac:dyDescent="0.2">
      <c r="A36" s="16"/>
      <c r="B36" s="14"/>
      <c r="C36" s="15"/>
      <c r="D36" s="9" t="s">
        <v>46</v>
      </c>
      <c r="E36" s="19">
        <v>2529881.37</v>
      </c>
      <c r="F36" s="22">
        <v>83980.25</v>
      </c>
    </row>
    <row r="37" spans="1:6" x14ac:dyDescent="0.2">
      <c r="A37" s="16"/>
      <c r="B37" s="14"/>
      <c r="C37" s="15"/>
      <c r="D37" s="9" t="s">
        <v>14</v>
      </c>
      <c r="E37" s="19">
        <v>2503485.35</v>
      </c>
      <c r="F37" s="22">
        <v>2419505.1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6593486.6600000001</v>
      </c>
      <c r="F46" s="26">
        <f>SUM(F42+F35+F30)</f>
        <v>4063605.29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7491894.6000000006</v>
      </c>
      <c r="F48" s="21">
        <f>F46+F26</f>
        <v>5371868.54</v>
      </c>
    </row>
    <row r="49" spans="1:6" x14ac:dyDescent="0.2">
      <c r="A49" s="13"/>
      <c r="B49" s="14"/>
      <c r="C49" s="14"/>
      <c r="D49" s="18"/>
      <c r="E49" s="15"/>
      <c r="F49" s="15"/>
    </row>
    <row r="50" spans="1:6" ht="12" x14ac:dyDescent="0.2">
      <c r="A50" s="28" t="s">
        <v>59</v>
      </c>
    </row>
    <row r="54" spans="1:6" x14ac:dyDescent="0.2">
      <c r="A54" s="27" t="s">
        <v>61</v>
      </c>
      <c r="C54" s="27"/>
      <c r="D54" s="27" t="s">
        <v>63</v>
      </c>
    </row>
    <row r="55" spans="1:6" x14ac:dyDescent="0.2">
      <c r="A55" s="27" t="s">
        <v>62</v>
      </c>
      <c r="C55" s="27"/>
      <c r="D55" s="27" t="s">
        <v>64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39370078740157483" right="0.39370078740157483" top="0.59055118110236227" bottom="0.78740157480314965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2023-10-25T18:20:26Z</cp:lastPrinted>
  <dcterms:created xsi:type="dcterms:W3CDTF">2012-12-11T20:26:08Z</dcterms:created>
  <dcterms:modified xsi:type="dcterms:W3CDTF">2023-10-25T20:40:51Z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