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2 trim\CTA PUBLICA 2 TRIM 23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<sst xmlns="http://schemas.openxmlformats.org/spreadsheetml/2006/main" count="66" uniqueCount="65">
  <si>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</si>
  <si>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</si>
  <si>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</si>
  <si>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</si>
  <si>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</si>
  <si>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</si>
  <si>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</si>
  <si>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</si>
  <si>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</si>
  <si>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</si>
  <si>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</si>
  <si>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</si>
  <si>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</si>
  <si>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</si>
  <si>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</si>
  <si>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</si>
  <si>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</si>
  <si>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</si>
  <si>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</si>
  <si>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</si>
  <si>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</si>
  <si>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</si>
  <si>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</si>
  <si>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</si>
  <si>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</si>
  <si>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</si>
  <si>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</si>
  <si>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</si>
  <si>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</si>
  <si>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</si>
  <si>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</si>
  <si>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</si>
  <si>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</si>
  <si>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</si>
  <si>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</si>
  <si>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</si>
  <si>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</si>
  <si>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</si>
  <si>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</si>
  <si>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</si>
  <si>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</si>
  <si>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</si>
  <si>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</si>
  <si>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</si>
  <si>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</si>
  <si>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</si>
  <si>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</si>
  <si>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</si>
  <si>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</si>
  <si>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</si>
  <si>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</si>
  <si>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</si>
  <si>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</si>
  <si>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</si>
  <si>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</si>
  <si>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</si>
  <si>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</si>
  <si>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</si>
  <si>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</si>
  <si>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</si>
  <si>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Situación Financiera
Al 30 de Junio de 2023
(Cifras en Pesos)</t>
  </si>
  <si>
    <t>LIC JACOBO VAZQUEZ RODRIGUEZ</t>
  </si>
  <si>
    <t>ENCARGADO DE DESPACHO</t>
  </si>
  <si>
    <t>C.P. MARIA DE LOURDES JIMENEZ HERNANDEZ</t>
  </si>
  <si>
    <t>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</si>
</sst>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Normal="100" zoomScaleSheetLayoutView="100" workbookViewId="0">
      <selection activeCell="A55" sqref="A1:F55"/>
    </sheetView>
  </sheetViews>
  <sheetFormatPr baseColWidth="10" defaultColWidth="12" defaultRowHeight="11.25" x14ac:dyDescent="0.2"/>
  <cols>
    <col min="1" max="1" width="56.6640625" style="1" customWidth="1"/>
    <col min="2" max="2" width="10" style="1" customWidth="1"/>
    <col min="3" max="3" width="12.6640625" style="4" customWidth="1"/>
    <col min="4" max="4" width="56.5" style="4" customWidth="1"/>
    <col min="5" max="5" width="12.1640625" style="4" customWidth="1"/>
    <col min="6" max="6" width="13.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9">
        <v>1881249.08</v>
      </c>
      <c r="C5" s="19">
        <v>353550.72</v>
      </c>
      <c r="D5" s="9" t="s">
        <v>36</v>
      </c>
      <c r="E5" s="19">
        <v>1239021.3</v>
      </c>
      <c r="F5" s="22">
        <v>1307311.24</v>
      </c>
    </row>
    <row r="6" spans="1:6" x14ac:dyDescent="0.2">
      <c r="A6" s="9" t="s">
        <v>23</v>
      </c>
      <c r="B6" s="19">
        <v>192320.75</v>
      </c>
      <c r="C6" s="19">
        <v>177799.25</v>
      </c>
      <c r="D6" s="9" t="s">
        <v>37</v>
      </c>
      <c r="E6" s="19">
        <v>0</v>
      </c>
      <c r="F6" s="22">
        <v>0</v>
      </c>
    </row>
    <row r="7" spans="1:6" x14ac:dyDescent="0.2">
      <c r="A7" s="9" t="s">
        <v>24</v>
      </c>
      <c r="B7" s="19">
        <v>0</v>
      </c>
      <c r="C7" s="19">
        <v>0</v>
      </c>
      <c r="D7" s="9" t="s">
        <v>6</v>
      </c>
      <c r="E7" s="19">
        <v>0</v>
      </c>
      <c r="F7" s="22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2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2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2">
        <v>0</v>
      </c>
    </row>
    <row r="12" spans="1:6" x14ac:dyDescent="0.2">
      <c r="A12" s="10"/>
      <c r="B12" s="20"/>
      <c r="C12" s="20"/>
      <c r="D12" s="9" t="s">
        <v>40</v>
      </c>
      <c r="E12" s="19">
        <v>5470.02</v>
      </c>
      <c r="F12" s="22">
        <v>952.01</v>
      </c>
    </row>
    <row r="13" spans="1:6" x14ac:dyDescent="0.2">
      <c r="A13" s="8" t="s">
        <v>52</v>
      </c>
      <c r="B13" s="21">
        <f>SUM(B5:B11)</f>
        <v>2073569.83</v>
      </c>
      <c r="C13" s="21">
        <f>SUM(C5:C11)</f>
        <v>531349.97</v>
      </c>
      <c r="D13" s="10"/>
      <c r="E13" s="23"/>
      <c r="F13" s="24"/>
    </row>
    <row r="14" spans="1:6" x14ac:dyDescent="0.2">
      <c r="A14" s="11"/>
      <c r="B14" s="20"/>
      <c r="C14" s="20"/>
      <c r="D14" s="8" t="s">
        <v>53</v>
      </c>
      <c r="E14" s="25">
        <f>SUM(E5:E12)</f>
        <v>1244491.32</v>
      </c>
      <c r="F14" s="26">
        <f>SUM(F5:F12)</f>
        <v>1308263.25</v>
      </c>
    </row>
    <row r="15" spans="1:6" x14ac:dyDescent="0.2">
      <c r="A15" s="8" t="s">
        <v>19</v>
      </c>
      <c r="B15" s="20"/>
      <c r="C15" s="20"/>
      <c r="D15" s="11"/>
      <c r="E15" s="20"/>
      <c r="F15" s="24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6" x14ac:dyDescent="0.2">
      <c r="A17" s="9" t="s">
        <v>29</v>
      </c>
      <c r="B17" s="19">
        <v>0</v>
      </c>
      <c r="C17" s="19">
        <v>0</v>
      </c>
      <c r="D17" s="9" t="s">
        <v>9</v>
      </c>
      <c r="E17" s="19">
        <v>0</v>
      </c>
      <c r="F17" s="22">
        <v>0</v>
      </c>
    </row>
    <row r="18" spans="1:6" ht="22.5" x14ac:dyDescent="0.2">
      <c r="A18" s="9" t="s">
        <v>30</v>
      </c>
      <c r="B18" s="19">
        <v>4892356.93</v>
      </c>
      <c r="C18" s="19">
        <v>4892356.93</v>
      </c>
      <c r="D18" s="9" t="s">
        <v>10</v>
      </c>
      <c r="E18" s="19">
        <v>0</v>
      </c>
      <c r="F18" s="22">
        <v>0</v>
      </c>
    </row>
    <row r="19" spans="1:6" x14ac:dyDescent="0.2">
      <c r="A19" s="9" t="s">
        <v>31</v>
      </c>
      <c r="B19" s="19">
        <v>2139193.41</v>
      </c>
      <c r="C19" s="19">
        <v>2139193.41</v>
      </c>
      <c r="D19" s="9" t="s">
        <v>11</v>
      </c>
      <c r="E19" s="19">
        <v>0</v>
      </c>
      <c r="F19" s="22">
        <v>0</v>
      </c>
    </row>
    <row r="20" spans="1:6" x14ac:dyDescent="0.2">
      <c r="A20" s="9" t="s">
        <v>32</v>
      </c>
      <c r="B20" s="19">
        <v>72771</v>
      </c>
      <c r="C20" s="19">
        <v>72771</v>
      </c>
      <c r="D20" s="9" t="s">
        <v>41</v>
      </c>
      <c r="E20" s="19">
        <v>0</v>
      </c>
      <c r="F20" s="22">
        <v>0</v>
      </c>
    </row>
    <row r="21" spans="1:6" ht="22.5" x14ac:dyDescent="0.2">
      <c r="A21" s="9" t="s">
        <v>33</v>
      </c>
      <c r="B21" s="19">
        <v>-2263802.77</v>
      </c>
      <c r="C21" s="19">
        <v>-2263802.77</v>
      </c>
      <c r="D21" s="9" t="s">
        <v>54</v>
      </c>
      <c r="E21" s="19">
        <v>0</v>
      </c>
      <c r="F21" s="22">
        <v>0</v>
      </c>
    </row>
    <row r="22" spans="1:6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2">
        <v>0</v>
      </c>
    </row>
    <row r="23" spans="1:6" x14ac:dyDescent="0.2">
      <c r="A23" s="9" t="s">
        <v>5</v>
      </c>
      <c r="B23" s="19">
        <v>0</v>
      </c>
      <c r="C23" s="19">
        <v>0</v>
      </c>
      <c r="D23" s="10"/>
      <c r="E23" s="20"/>
      <c r="F23" s="24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6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4"/>
    </row>
    <row r="26" spans="1:6" x14ac:dyDescent="0.2">
      <c r="A26" s="8" t="s">
        <v>56</v>
      </c>
      <c r="B26" s="21">
        <f>SUM(B16:B24)</f>
        <v>4840518.57</v>
      </c>
      <c r="C26" s="21">
        <f>SUM(C16:C24)</f>
        <v>4840518.57</v>
      </c>
      <c r="D26" s="12" t="s">
        <v>50</v>
      </c>
      <c r="E26" s="21">
        <f>SUM(E24+E14)</f>
        <v>1244491.32</v>
      </c>
      <c r="F26" s="26">
        <f>SUM(F14+F24)</f>
        <v>1308263.25</v>
      </c>
    </row>
    <row r="27" spans="1:6" x14ac:dyDescent="0.2">
      <c r="A27" s="11"/>
      <c r="B27" s="20"/>
      <c r="C27" s="20"/>
      <c r="D27" s="11"/>
      <c r="E27" s="20"/>
      <c r="F27" s="24"/>
    </row>
    <row r="28" spans="1:6" x14ac:dyDescent="0.2">
      <c r="A28" s="8" t="s">
        <v>57</v>
      </c>
      <c r="B28" s="21">
        <f>B13+B26</f>
        <v>6914088.4000000004</v>
      </c>
      <c r="C28" s="21">
        <f>C13+C26</f>
        <v>5371868.54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1">
        <f>SUM(E31:E33)</f>
        <v>1560119.94</v>
      </c>
      <c r="F30" s="26">
        <f>SUM(F31:F33)</f>
        <v>1560119.94</v>
      </c>
    </row>
    <row r="31" spans="1:6" x14ac:dyDescent="0.2">
      <c r="A31" s="16"/>
      <c r="B31" s="14"/>
      <c r="C31" s="15"/>
      <c r="D31" s="9" t="s">
        <v>2</v>
      </c>
      <c r="E31" s="19">
        <v>1560119.94</v>
      </c>
      <c r="F31" s="22">
        <v>1560119.94</v>
      </c>
    </row>
    <row r="32" spans="1:6" x14ac:dyDescent="0.2">
      <c r="A32" s="16"/>
      <c r="B32" s="14"/>
      <c r="C32" s="15"/>
      <c r="D32" s="9" t="s">
        <v>13</v>
      </c>
      <c r="E32" s="19">
        <v>0</v>
      </c>
      <c r="F32" s="22">
        <v>0</v>
      </c>
    </row>
    <row r="33" spans="1:6" x14ac:dyDescent="0.2">
      <c r="A33" s="16"/>
      <c r="B33" s="14"/>
      <c r="C33" s="15"/>
      <c r="D33" s="9" t="s">
        <v>45</v>
      </c>
      <c r="E33" s="19">
        <v>0</v>
      </c>
      <c r="F33" s="22">
        <v>0</v>
      </c>
    </row>
    <row r="34" spans="1:6" x14ac:dyDescent="0.2">
      <c r="A34" s="16"/>
      <c r="B34" s="14"/>
      <c r="C34" s="15"/>
      <c r="D34" s="10"/>
      <c r="E34" s="20"/>
      <c r="F34" s="24"/>
    </row>
    <row r="35" spans="1:6" x14ac:dyDescent="0.2">
      <c r="A35" s="16"/>
      <c r="B35" s="14"/>
      <c r="C35" s="15"/>
      <c r="D35" s="8" t="s">
        <v>44</v>
      </c>
      <c r="E35" s="21">
        <f>SUM(E36:E40)</f>
        <v>4109477.14</v>
      </c>
      <c r="F35" s="26">
        <f>SUM(F36:F40)</f>
        <v>2503485.35</v>
      </c>
    </row>
    <row r="36" spans="1:6" x14ac:dyDescent="0.2">
      <c r="A36" s="16"/>
      <c r="B36" s="14"/>
      <c r="C36" s="15"/>
      <c r="D36" s="9" t="s">
        <v>46</v>
      </c>
      <c r="E36" s="19">
        <v>1605991.79</v>
      </c>
      <c r="F36" s="22">
        <v>83980.25</v>
      </c>
    </row>
    <row r="37" spans="1:6" x14ac:dyDescent="0.2">
      <c r="A37" s="16"/>
      <c r="B37" s="14"/>
      <c r="C37" s="15"/>
      <c r="D37" s="9" t="s">
        <v>14</v>
      </c>
      <c r="E37" s="19">
        <v>2503485.35</v>
      </c>
      <c r="F37" s="22">
        <v>2419505.1</v>
      </c>
    </row>
    <row r="38" spans="1:6" x14ac:dyDescent="0.2">
      <c r="A38" s="16"/>
      <c r="B38" s="14"/>
      <c r="C38" s="15"/>
      <c r="D38" s="9" t="s">
        <v>3</v>
      </c>
      <c r="E38" s="19">
        <v>0</v>
      </c>
      <c r="F38" s="22">
        <v>0</v>
      </c>
    </row>
    <row r="39" spans="1:6" x14ac:dyDescent="0.2">
      <c r="A39" s="16"/>
      <c r="B39" s="14"/>
      <c r="C39" s="15"/>
      <c r="D39" s="9" t="s">
        <v>4</v>
      </c>
      <c r="E39" s="19">
        <v>0</v>
      </c>
      <c r="F39" s="22">
        <v>0</v>
      </c>
    </row>
    <row r="40" spans="1:6" x14ac:dyDescent="0.2">
      <c r="A40" s="16"/>
      <c r="B40" s="14"/>
      <c r="C40" s="15"/>
      <c r="D40" s="9" t="s">
        <v>47</v>
      </c>
      <c r="E40" s="19">
        <v>0</v>
      </c>
      <c r="F40" s="22">
        <v>0</v>
      </c>
    </row>
    <row r="41" spans="1:6" x14ac:dyDescent="0.2">
      <c r="A41" s="16"/>
      <c r="B41" s="14"/>
      <c r="C41" s="15"/>
      <c r="D41" s="10"/>
      <c r="E41" s="20"/>
      <c r="F41" s="24"/>
    </row>
    <row r="42" spans="1:6" ht="22.5" x14ac:dyDescent="0.2">
      <c r="A42" s="16"/>
      <c r="B42" s="17"/>
      <c r="C42" s="15"/>
      <c r="D42" s="8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3"/>
      <c r="B43" s="14"/>
      <c r="C43" s="15"/>
      <c r="D43" s="9" t="s">
        <v>15</v>
      </c>
      <c r="E43" s="19">
        <v>0</v>
      </c>
      <c r="F43" s="22">
        <v>0</v>
      </c>
    </row>
    <row r="44" spans="1:6" x14ac:dyDescent="0.2">
      <c r="A44" s="13"/>
      <c r="B44" s="14"/>
      <c r="C44" s="15"/>
      <c r="D44" s="9" t="s">
        <v>16</v>
      </c>
      <c r="E44" s="19">
        <v>0</v>
      </c>
      <c r="F44" s="22">
        <v>0</v>
      </c>
    </row>
    <row r="45" spans="1:6" x14ac:dyDescent="0.2">
      <c r="A45" s="13"/>
      <c r="B45" s="14"/>
      <c r="C45" s="15"/>
      <c r="D45" s="10"/>
      <c r="E45" s="20"/>
      <c r="F45" s="24"/>
    </row>
    <row r="46" spans="1:6" x14ac:dyDescent="0.2">
      <c r="A46" s="13"/>
      <c r="B46" s="14"/>
      <c r="C46" s="15"/>
      <c r="D46" s="8" t="s">
        <v>48</v>
      </c>
      <c r="E46" s="21">
        <f>SUM(E42+E35+E30)</f>
        <v>5669597.0800000001</v>
      </c>
      <c r="F46" s="26">
        <f>SUM(F42+F35+F30)</f>
        <v>4063605.29</v>
      </c>
    </row>
    <row r="47" spans="1:6" x14ac:dyDescent="0.2">
      <c r="A47" s="13"/>
      <c r="B47" s="14"/>
      <c r="C47" s="15"/>
      <c r="D47" s="11"/>
      <c r="E47" s="20"/>
      <c r="F47" s="24"/>
    </row>
    <row r="48" spans="1:6" x14ac:dyDescent="0.2">
      <c r="A48" s="13"/>
      <c r="B48" s="14"/>
      <c r="C48" s="15"/>
      <c r="D48" s="8" t="s">
        <v>49</v>
      </c>
      <c r="E48" s="21">
        <f>E46+E26</f>
        <v>6914088.4000000004</v>
      </c>
      <c r="F48" s="21">
        <f>F46+F26</f>
        <v>5371868.54</v>
      </c>
    </row>
    <row r="49" spans="1:6" x14ac:dyDescent="0.2">
      <c r="A49" s="13"/>
      <c r="B49" s="14"/>
      <c r="C49" s="14"/>
      <c r="D49" s="18"/>
      <c r="E49" s="15"/>
      <c r="F49" s="15"/>
    </row>
    <row r="50" spans="1:6" x14ac:dyDescent="0.2">
      <c r="A50" s="27" t="s">
        <v>59</v>
      </c>
    </row>
    <row r="54" spans="1:6" x14ac:dyDescent="0.2">
      <c r="A54" s="1" t="s">
        <v>61</v>
      </c>
      <c r="D54" s="4" t="s">
        <v>63</v>
      </c>
    </row>
    <row r="55" spans="1:6" x14ac:dyDescent="0.2">
      <c r="A55" s="1" t="s">
        <v>62</v>
      </c>
      <c r="D55" s="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39370078740157483" top="0.59055118110236227" bottom="0.39370078740157483" header="0" footer="0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2023-07-29T03:40:48Z</cp:lastPrinted>
  <dcterms:created xsi:type="dcterms:W3CDTF">2012-12-11T20:26:08Z</dcterms:created>
  <dcterms:modified xsi:type="dcterms:W3CDTF">2023-07-31T16:04:40Z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