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C20" i="1"/>
  <c r="C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B38" i="1" l="1"/>
  <c r="F38" i="1" s="1"/>
  <c r="F20" i="1"/>
  <c r="F4" i="1"/>
  <c r="F9" i="1"/>
  <c r="F16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<sst xmlns="http://schemas.openxmlformats.org/spreadsheetml/2006/main" count="42" uniqueCount="32">
  <si>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</si>
  <si>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</si>
  <si>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</si>
  <si>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</si>
  <si>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</si>
  <si>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</si>
  <si>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</si>
  <si>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</si>
  <si>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</si>
  <si>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</si>
  <si>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</si>
  <si>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</si>
  <si>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</si>
  <si>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</si>
  <si>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</si>
  <si>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</si>
  <si>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</si>
  <si>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</si>
  <si>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</si>
  <si>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</si>
  <si>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</si>
  <si>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</si>
  <si>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</si>
  <si>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</si>
  <si>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</si>
  <si>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Comisión Municipal del Deporte Apaseo el Grande
Estado de Variación en la Hacienda Pública
Del 1 de Enero al 31 de Marzo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</si>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</sst>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8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2" zoomScaleNormal="100" workbookViewId="0">
      <selection activeCell="D43" sqref="D43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11" t="s">
        <v>0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11" t="s">
        <v>4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670205.37</v>
      </c>
      <c r="D9" s="15">
        <f>D10</f>
        <v>151816.71</v>
      </c>
      <c r="E9" s="16"/>
      <c r="F9" s="15">
        <f t="shared" ref="F9:F14" si="0">SUM(B9:E9)</f>
        <v>822022.08</v>
      </c>
    </row>
    <row r="10" spans="1:6" ht="11.25" customHeight="1" x14ac:dyDescent="0.2">
      <c r="A10" s="11" t="s">
        <v>7</v>
      </c>
      <c r="B10" s="16"/>
      <c r="C10" s="16"/>
      <c r="D10" s="17">
        <v>151816.71</v>
      </c>
      <c r="E10" s="16"/>
      <c r="F10" s="15">
        <f t="shared" si="0"/>
        <v>151816.71</v>
      </c>
    </row>
    <row r="11" spans="1:6" ht="11.25" customHeight="1" x14ac:dyDescent="0.2">
      <c r="A11" s="11" t="s">
        <v>8</v>
      </c>
      <c r="B11" s="16"/>
      <c r="C11" s="17">
        <v>670205.37</v>
      </c>
      <c r="D11" s="16"/>
      <c r="E11" s="16"/>
      <c r="F11" s="15">
        <f t="shared" si="0"/>
        <v>670205.37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0</v>
      </c>
      <c r="C20" s="15">
        <f>C9</f>
        <v>670205.37</v>
      </c>
      <c r="D20" s="15">
        <f>D9</f>
        <v>151816.71</v>
      </c>
      <c r="E20" s="15">
        <f>E16</f>
        <v>0</v>
      </c>
      <c r="F20" s="15">
        <f>SUM(B20:E20)</f>
        <v>822022.08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16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11" t="s">
        <v>0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11" t="s">
        <v>4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17</v>
      </c>
      <c r="B27" s="16"/>
      <c r="C27" s="15">
        <f>C29</f>
        <v>0</v>
      </c>
      <c r="D27" s="15">
        <f>SUM(D28:D32)</f>
        <v>119520.82999999999</v>
      </c>
      <c r="E27" s="16"/>
      <c r="F27" s="15">
        <f t="shared" ref="F27:F32" si="1">SUM(B27:E27)</f>
        <v>119520.82999999999</v>
      </c>
    </row>
    <row r="28" spans="1:6" ht="11.25" customHeight="1" x14ac:dyDescent="0.2">
      <c r="A28" s="11" t="s">
        <v>7</v>
      </c>
      <c r="B28" s="16"/>
      <c r="C28" s="16"/>
      <c r="D28" s="17">
        <v>271337.53999999998</v>
      </c>
      <c r="E28" s="16"/>
      <c r="F28" s="15">
        <f t="shared" si="1"/>
        <v>271337.53999999998</v>
      </c>
    </row>
    <row r="29" spans="1:6" ht="11.25" customHeight="1" x14ac:dyDescent="0.2">
      <c r="A29" s="11" t="s">
        <v>8</v>
      </c>
      <c r="B29" s="16"/>
      <c r="C29" s="17">
        <v>0</v>
      </c>
      <c r="D29" s="17">
        <v>-151816.71</v>
      </c>
      <c r="E29" s="16"/>
      <c r="F29" s="15">
        <f t="shared" si="1"/>
        <v>-151816.71</v>
      </c>
    </row>
    <row r="30" spans="1:6" ht="11.25" customHeight="1" x14ac:dyDescent="0.2">
      <c r="A30" s="11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2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18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19</v>
      </c>
      <c r="B38" s="19">
        <f>B20+B22</f>
        <v>0</v>
      </c>
      <c r="C38" s="19">
        <f>+C20+C27</f>
        <v>670205.37</v>
      </c>
      <c r="D38" s="19">
        <f>D20+D27</f>
        <v>271337.53999999998</v>
      </c>
      <c r="E38" s="19">
        <f>+E20+E34</f>
        <v>0</v>
      </c>
      <c r="F38" s="19">
        <f>SUM(B38:E38)</f>
        <v>941542.90999999992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5" spans="1:6" x14ac:dyDescent="0.2">
      <c r="A45" s="5" t="s">
        <v>26</v>
      </c>
      <c r="B45" s="3" t="s">
        <v>27</v>
      </c>
    </row>
    <row r="46" spans="1:6" x14ac:dyDescent="0.2">
      <c r="A46" s="5" t="s">
        <v>28</v>
      </c>
      <c r="B46" s="3" t="s">
        <v>29</v>
      </c>
    </row>
    <row r="47" spans="1:6" x14ac:dyDescent="0.2">
      <c r="A47" s="5" t="s">
        <v>30</v>
      </c>
      <c r="B47" s="3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2023-05-02T14:44:43Z</cp:lastPrinted>
  <dcterms:created xsi:type="dcterms:W3CDTF">2012-12-11T20:30:33Z</dcterms:created>
  <dcterms:modified xsi:type="dcterms:W3CDTF">2023-05-02T17:25:45Z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