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22" i="2"/>
  <c r="F32" i="2"/>
  <c r="F31" i="2"/>
  <c r="F30" i="2"/>
  <c r="F29" i="2"/>
  <c r="F28" i="2"/>
  <c r="D27" i="2"/>
  <c r="C27" i="2"/>
  <c r="B22" i="2"/>
  <c r="E20" i="2"/>
  <c r="B20" i="2"/>
  <c r="D9" i="2"/>
  <c r="D20" i="2" s="1"/>
  <c r="D38" i="2" s="1"/>
  <c r="C9" i="2"/>
  <c r="C20" i="2" s="1"/>
  <c r="E16" i="2"/>
  <c r="F27" i="2" l="1"/>
  <c r="C38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<sst xmlns="http://schemas.openxmlformats.org/spreadsheetml/2006/main" count="42" uniqueCount="32">
  <si>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</si>
  <si>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</si>
  <si>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</si>
  <si>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</si>
  <si>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</si>
  <si>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</si>
  <si>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</si>
  <si>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</si>
  <si>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</si>
  <si>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</si>
  <si>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</si>
  <si>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</si>
  <si>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</si>
  <si>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</si>
  <si>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</si>
  <si>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</si>
  <si>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</si>
  <si>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</si>
  <si>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</si>
  <si>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</si>
  <si>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</si>
  <si>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</si>
  <si>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</si>
  <si>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</si>
  <si>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</si>
  <si>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Comisión Municipal del Deporte Apaseo el Grande
Estado de Variación en la Hacienda Pública
Del 1 de Enero al 30 de Septiembre de 2022
(Cifras en Pesos)</t>
  </si>
  <si>
    <t>________________________________</t>
  </si>
  <si>
    <t xml:space="preserve"> ______________________________ </t>
  </si>
  <si>
    <t>DAVID GUERRA BANDA</t>
  </si>
  <si>
    <t xml:space="preserve"> PROF. SEBASTIAN LAZARO LUNA </t>
  </si>
  <si>
    <t xml:space="preserve">ENCARGADO DE PROSUPUESTO </t>
  </si>
  <si>
    <t xml:space="preserve"> DIRECTOR COMUDE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</si>
</sst>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topLeftCell="A4" zoomScaleNormal="100" workbookViewId="0">
      <selection activeCell="E47" sqref="E47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3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0</v>
      </c>
      <c r="C4" s="16"/>
      <c r="D4" s="16"/>
      <c r="E4" s="16"/>
      <c r="F4" s="15">
        <f>SUM(B4:E4)</f>
        <v>0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3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617562.26</v>
      </c>
      <c r="D9" s="15">
        <f>D10</f>
        <v>52643.11</v>
      </c>
      <c r="E9" s="16"/>
      <c r="F9" s="15">
        <f t="shared" ref="F9:F14" si="0">SUM(B9:E9)</f>
        <v>670205.37</v>
      </c>
    </row>
    <row r="10" spans="1:6" ht="11.25" customHeight="1" x14ac:dyDescent="0.2">
      <c r="A10" s="8" t="s">
        <v>5</v>
      </c>
      <c r="B10" s="16"/>
      <c r="C10" s="16"/>
      <c r="D10" s="17">
        <v>52643.11</v>
      </c>
      <c r="E10" s="16"/>
      <c r="F10" s="15">
        <f t="shared" si="0"/>
        <v>52643.11</v>
      </c>
    </row>
    <row r="11" spans="1:6" ht="11.25" customHeight="1" x14ac:dyDescent="0.2">
      <c r="A11" s="8" t="s">
        <v>6</v>
      </c>
      <c r="B11" s="16"/>
      <c r="C11" s="17">
        <v>617562.26</v>
      </c>
      <c r="D11" s="16"/>
      <c r="E11" s="16"/>
      <c r="F11" s="15">
        <f t="shared" si="0"/>
        <v>617562.26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3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3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0</v>
      </c>
      <c r="C20" s="15">
        <f>C9</f>
        <v>617562.26</v>
      </c>
      <c r="D20" s="15">
        <f>D9</f>
        <v>52643.11</v>
      </c>
      <c r="E20" s="15">
        <f>E16</f>
        <v>0</v>
      </c>
      <c r="F20" s="15">
        <f>SUM(B20:E20)</f>
        <v>670205.37</v>
      </c>
    </row>
    <row r="21" spans="1:6" ht="11.25" customHeight="1" x14ac:dyDescent="0.3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3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52643.11</v>
      </c>
      <c r="D27" s="15">
        <f>SUM(D28:D32)</f>
        <v>-407051.97</v>
      </c>
      <c r="E27" s="16"/>
      <c r="F27" s="15">
        <f t="shared" ref="F27:F32" si="1">SUM(B27:E27)</f>
        <v>-354408.86</v>
      </c>
    </row>
    <row r="28" spans="1:6" ht="11.25" customHeight="1" x14ac:dyDescent="0.2">
      <c r="A28" s="8" t="s">
        <v>5</v>
      </c>
      <c r="B28" s="16"/>
      <c r="C28" s="16"/>
      <c r="D28" s="17">
        <v>-354408.86</v>
      </c>
      <c r="E28" s="16"/>
      <c r="F28" s="15">
        <f t="shared" si="1"/>
        <v>-354408.86</v>
      </c>
    </row>
    <row r="29" spans="1:6" ht="11.25" customHeight="1" x14ac:dyDescent="0.2">
      <c r="A29" s="8" t="s">
        <v>6</v>
      </c>
      <c r="B29" s="16"/>
      <c r="C29" s="17">
        <v>52643.11</v>
      </c>
      <c r="D29" s="17">
        <v>-52643.11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3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3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0</v>
      </c>
      <c r="C38" s="19">
        <f>+C20+C27</f>
        <v>670205.37</v>
      </c>
      <c r="D38" s="19">
        <f>D20+D27</f>
        <v>-354408.86</v>
      </c>
      <c r="E38" s="19">
        <f>+E20+E34</f>
        <v>0</v>
      </c>
      <c r="F38" s="19">
        <f>SUM(B38:E38)</f>
        <v>315796.51</v>
      </c>
    </row>
    <row r="39" spans="1:6" ht="10.15" x14ac:dyDescent="0.3">
      <c r="A39" s="11"/>
      <c r="B39" s="12"/>
      <c r="C39" s="12"/>
      <c r="D39" s="12"/>
      <c r="E39" s="12"/>
      <c r="F39" s="12"/>
    </row>
    <row r="40" spans="1:6" ht="13.15" x14ac:dyDescent="0.3">
      <c r="A40" s="13" t="s">
        <v>11</v>
      </c>
    </row>
    <row r="45" spans="1:6" x14ac:dyDescent="0.25">
      <c r="A45" s="4" t="s">
        <v>26</v>
      </c>
      <c r="B45" s="14" t="s">
        <v>27</v>
      </c>
    </row>
    <row r="46" spans="1:6" x14ac:dyDescent="0.25">
      <c r="A46" s="4" t="s">
        <v>28</v>
      </c>
      <c r="B46" s="14" t="s">
        <v>29</v>
      </c>
    </row>
    <row r="47" spans="1:6" x14ac:dyDescent="0.25">
      <c r="A47" s="4" t="s">
        <v>30</v>
      </c>
      <c r="B47" s="14" t="s">
        <v>31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COMUDE</cp:lastModifiedBy>
  <dcterms:created xsi:type="dcterms:W3CDTF">2018-11-20T16:40:47Z</dcterms:created>
  <dcterms:modified xsi:type="dcterms:W3CDTF">2022-10-13T18:46:45Z</dcterms:modified>
</cp:coreProperties>
</file>