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3ER TRIMESTRE 2023\"/>
    </mc:Choice>
  </mc:AlternateContent>
  <xr:revisionPtr revIDLastSave="0" documentId="13_ncr:1_{63308C5B-395B-45D9-8827-86896748C7F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<sst xmlns="http://schemas.openxmlformats.org/spreadsheetml/2006/main" count="60" uniqueCount="60">
  <si>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</si>
  <si>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</si>
  <si>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</si>
  <si>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</si>
  <si>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</si>
  <si>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</si>
  <si>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</si>
  <si>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</si>
  <si>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</si>
  <si>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</si>
  <si>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</si>
  <si>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</si>
  <si>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</si>
  <si>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</si>
  <si>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</si>
  <si>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</si>
  <si>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</si>
  <si>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</si>
  <si>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</si>
  <si>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</si>
  <si>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</si>
  <si>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</si>
  <si>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</si>
  <si>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</si>
  <si>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</si>
  <si>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</si>
  <si>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</si>
  <si>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</si>
  <si>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</si>
  <si>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</si>
  <si>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</si>
  <si>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</si>
  <si>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</si>
  <si>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</si>
  <si>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</si>
  <si>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</si>
  <si>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</si>
  <si>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</si>
  <si>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</si>
  <si>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</si>
  <si>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</si>
  <si>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</si>
  <si>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</si>
  <si>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</si>
  <si>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</si>
  <si>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</si>
  <si>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</si>
  <si>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</si>
  <si>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</si>
  <si>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</si>
  <si>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</si>
  <si>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</si>
  <si>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</si>
  <si>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</si>
  <si>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</si>
  <si>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Comité Municipal de Agua Potable y Alcantarillado de Apaseo el Grande, Gto.
Estado de Actividades
Del 1 de Enero al 30 de Septiembre de 2023
(Cifras en Pesos)</t>
  </si>
  <si>
    <t>DIRECTOR GENERAL</t>
  </si>
  <si>
    <t>CONTADORA GENERAL</t>
  </si>
  <si>
    <t>LIC. JOSE LUIS MANCERA SANCHEZ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</si>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</sst>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8" applyFont="1" applyAlignment="1" applyProtection="1">
      <alignment horizontal="right"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/>
      <protection locked="0"/>
    </xf>
    <xf numFmtId="0" fontId="4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8" applyFont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horizontal="left" vertical="top" wrapText="1" indent="3"/>
      <protection locked="0"/>
    </xf>
    <xf numFmtId="0" fontId="5" fillId="0" borderId="4" xfId="8" applyFont="1" applyBorder="1" applyAlignment="1" applyProtection="1">
      <alignment horizontal="left" vertical="top" wrapText="1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0" xfId="8" applyAlignment="1" applyProtection="1">
      <alignment horizontal="left" vertical="top" indent="1"/>
      <protection locked="0"/>
    </xf>
    <xf numFmtId="0" fontId="0" fillId="0" borderId="0" xfId="0" applyAlignment="1">
      <alignment horizontal="left" indent="1"/>
    </xf>
    <xf numFmtId="3" fontId="5" fillId="0" borderId="4" xfId="8" applyNumberFormat="1" applyFont="1" applyBorder="1" applyAlignment="1" applyProtection="1">
      <alignment horizontal="center" vertical="center"/>
      <protection locked="0"/>
    </xf>
    <xf numFmtId="3" fontId="4" fillId="0" borderId="4" xfId="16" applyNumberFormat="1" applyFont="1" applyFill="1" applyBorder="1" applyAlignment="1" applyProtection="1">
      <alignment horizontal="right" vertical="top"/>
      <protection locked="0"/>
    </xf>
    <xf numFmtId="3" fontId="5" fillId="0" borderId="4" xfId="8" applyNumberFormat="1" applyFont="1" applyBorder="1" applyAlignment="1" applyProtection="1">
      <alignment horizontal="right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0" borderId="0" xfId="8" applyFont="1" applyAlignment="1" applyProtection="1">
      <alignment vertical="top"/>
      <protection locked="0"/>
    </xf>
  </cellXfs>
  <cellStyles count="60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5" xr:uid="{4E0A77D5-1974-4F87-9C1D-7F735219F721}"/>
    <cellStyle name="Millares 2 2 2 2" xfId="38" xr:uid="{705EE0D7-C611-484A-9513-42B14B591508}"/>
    <cellStyle name="Millares 2 2 3" xfId="39" xr:uid="{DAF7B0B8-CB73-4274-83CC-A4A54A46A0D1}"/>
    <cellStyle name="Millares 2 2 4" xfId="37" xr:uid="{381C930C-3189-4665-AE01-D96260CC6360}"/>
    <cellStyle name="Millares 2 3" xfId="4" xr:uid="{00000000-0005-0000-0000-000003000000}"/>
    <cellStyle name="Millares 2 3 2" xfId="26" xr:uid="{F62BEE81-C228-4EBE-916C-A860F2FA1C64}"/>
    <cellStyle name="Millares 2 3 2 2" xfId="41" xr:uid="{9973CC7D-762E-4A78-ACE5-4E9DCE0076A8}"/>
    <cellStyle name="Millares 2 3 3" xfId="42" xr:uid="{3FF38A3B-1CEE-4202-A055-E9A69ACAA3D4}"/>
    <cellStyle name="Millares 2 3 4" xfId="40" xr:uid="{D9CC8443-0683-43AD-9171-4FBC2545F380}"/>
    <cellStyle name="Millares 2 4" xfId="16" xr:uid="{00000000-0005-0000-0000-000004000000}"/>
    <cellStyle name="Millares 2 4 2" xfId="43" xr:uid="{9712F45C-D81A-4B67-A54F-1D0021E16873}"/>
    <cellStyle name="Millares 2 4 3" xfId="35" xr:uid="{26414D2A-6DB1-419E-8822-0AB55CC86B91}"/>
    <cellStyle name="Millares 2 4 4" xfId="34" xr:uid="{6187B8E7-6D90-4F84-B2F4-1FDB1A146390}"/>
    <cellStyle name="Millares 2 5" xfId="24" xr:uid="{C713745D-66D2-45DE-8C36-2D505B07F9D8}"/>
    <cellStyle name="Millares 2 5 2" xfId="44" xr:uid="{BDF8D8E4-079C-4379-B1D0-F65A444BA518}"/>
    <cellStyle name="Millares 2 6" xfId="45" xr:uid="{78ED6375-7253-44A5-89A7-5F75B77F709F}"/>
    <cellStyle name="Millares 2 7" xfId="36" xr:uid="{531EB066-4FDC-4FE1-BAF5-E5B5546B2101}"/>
    <cellStyle name="Millares 2 8" xfId="31" xr:uid="{91B2B6FE-2E33-48B5-B67C-419CB85BEC92}"/>
    <cellStyle name="Millares 2 9" xfId="17" xr:uid="{4C1C8090-CC59-4975-AECB-345AD9494493}"/>
    <cellStyle name="Millares 3" xfId="5" xr:uid="{00000000-0005-0000-0000-000005000000}"/>
    <cellStyle name="Millares 3 2" xfId="27" xr:uid="{D5CF261A-694F-4F47-9875-EA4061A1CF2E}"/>
    <cellStyle name="Millares 3 2 2" xfId="47" xr:uid="{819829A1-4E1F-411C-BA84-0CED0F64C134}"/>
    <cellStyle name="Millares 3 3" xfId="48" xr:uid="{28D79C44-1ECB-470D-92C2-2F8F287AAD71}"/>
    <cellStyle name="Millares 3 4" xfId="46" xr:uid="{43603D12-EE49-4716-8E26-DD76F519729F}"/>
    <cellStyle name="Millares 3 5" xfId="23" xr:uid="{86F14F13-D0D6-44A9-8F62-0421AE95C15C}"/>
    <cellStyle name="Millares 3 6" xfId="18" xr:uid="{429E1B5C-DDD8-46DC-9588-72470EBC464F}"/>
    <cellStyle name="Moneda 2" xfId="6" xr:uid="{00000000-0005-0000-0000-000006000000}"/>
    <cellStyle name="Moneda 2 2" xfId="28" xr:uid="{67A5081C-863D-4A79-A372-9D0B102ECDCA}"/>
    <cellStyle name="Moneda 2 2 2" xfId="50" xr:uid="{EE926ECE-9C23-402C-88DA-712DAB91509A}"/>
    <cellStyle name="Moneda 2 3" xfId="51" xr:uid="{267C2553-3B6A-49B3-8350-E14352A93057}"/>
    <cellStyle name="Moneda 2 4" xfId="49" xr:uid="{CF013F0B-83A1-4197-8AF2-CA863FF6066B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29" xr:uid="{7A9284C6-BF5F-44B2-BCC1-C5DCC19A2C72}"/>
    <cellStyle name="Normal 2 4" xfId="53" xr:uid="{8D14CDBA-54ED-4A2C-9048-3B361E123ABD}"/>
    <cellStyle name="Normal 2 5" xfId="52" xr:uid="{AF4FF125-71D1-49CF-9391-4425DF503D67}"/>
    <cellStyle name="Normal 2 6" xfId="19" xr:uid="{805C14A4-F9E0-40D9-9D70-CD5A1E83ED77}"/>
    <cellStyle name="Normal 3" xfId="9" xr:uid="{00000000-0005-0000-0000-00000A000000}"/>
    <cellStyle name="Normal 3 2" xfId="30" xr:uid="{567A5744-7EF7-45E8-9BFD-11F73DC503BC}"/>
    <cellStyle name="Normal 3 3" xfId="55" xr:uid="{CBE2DE2E-4231-49F3-80AE-51C6A0C0A9C0}"/>
    <cellStyle name="Normal 3 4" xfId="54" xr:uid="{6A390F7E-4F83-44A1-9EE7-F2CD49BA1576}"/>
    <cellStyle name="Normal 3 5" xfId="20" xr:uid="{CC58204D-BF51-4E68-8973-41392BAA2D56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 6 2 2" xfId="33" xr:uid="{7C1DD9FE-FB71-481F-9EB9-6DAA265E0DF4}"/>
    <cellStyle name="Normal 6 2 3" xfId="58" xr:uid="{19AE2681-BFFB-438F-9304-E1EDBB527A3A}"/>
    <cellStyle name="Normal 6 2 4" xfId="57" xr:uid="{CE3909C1-06F9-4519-9323-BEAFB7E3BDF8}"/>
    <cellStyle name="Normal 6 2 5" xfId="22" xr:uid="{0D689F09-3FC4-4AE0-A2C9-E8D46D676F54}"/>
    <cellStyle name="Normal 6 3" xfId="32" xr:uid="{BAD58305-CD95-4446-AC86-14A67A9FDCD9}"/>
    <cellStyle name="Normal 6 4" xfId="59" xr:uid="{0089A588-301B-4A03-B222-5E1E1250860B}"/>
    <cellStyle name="Normal 6 5" xfId="56" xr:uid="{4B6A5532-065F-43DA-9B66-68F0F037A0CE}"/>
    <cellStyle name="Normal 6 6" xfId="21" xr:uid="{C612EEE4-B2EC-47F4-93FB-8752063118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46" zoomScaleNormal="100" workbookViewId="0">
      <selection activeCell="L67" sqref="L6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55</v>
      </c>
      <c r="B1" s="18"/>
      <c r="C1" s="19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44521746.960000001</v>
      </c>
      <c r="C4" s="14">
        <f>SUM(C5:C11)</f>
        <v>49528911.920000002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1716429.96</v>
      </c>
      <c r="C9" s="15">
        <v>1162451.07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42805317</v>
      </c>
      <c r="C11" s="15">
        <v>48366460.850000001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0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0</v>
      </c>
      <c r="C15" s="15">
        <v>0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20422.490000000002</v>
      </c>
      <c r="C17" s="14">
        <f>SUM(C18:C22)</f>
        <v>0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20422.490000000002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44542169.450000003</v>
      </c>
      <c r="C24" s="16">
        <f>SUM(C4+C13+C17)</f>
        <v>49528911.920000002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31341117.73</v>
      </c>
      <c r="C27" s="14">
        <f>SUM(C28:C30)</f>
        <v>38604131.75</v>
      </c>
      <c r="D27" s="2"/>
    </row>
    <row r="28" spans="1:5" ht="11.25" customHeight="1" x14ac:dyDescent="0.2">
      <c r="A28" s="8" t="s">
        <v>36</v>
      </c>
      <c r="B28" s="15">
        <v>12533151.699999999</v>
      </c>
      <c r="C28" s="15">
        <v>16820266.140000001</v>
      </c>
      <c r="D28" s="4">
        <v>5110</v>
      </c>
    </row>
    <row r="29" spans="1:5" ht="11.25" customHeight="1" x14ac:dyDescent="0.2">
      <c r="A29" s="8" t="s">
        <v>16</v>
      </c>
      <c r="B29" s="15">
        <v>5502839.0300000003</v>
      </c>
      <c r="C29" s="15">
        <v>6484709.4000000004</v>
      </c>
      <c r="D29" s="4">
        <v>5120</v>
      </c>
    </row>
    <row r="30" spans="1:5" ht="11.25" customHeight="1" x14ac:dyDescent="0.2">
      <c r="A30" s="8" t="s">
        <v>17</v>
      </c>
      <c r="B30" s="15">
        <v>13305127</v>
      </c>
      <c r="C30" s="15">
        <v>15299156.210000001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0</v>
      </c>
      <c r="C32" s="14">
        <f>SUM(C33:C41)</f>
        <v>0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0</v>
      </c>
      <c r="C36" s="15">
        <v>0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3060482.48</v>
      </c>
      <c r="D55" s="2"/>
    </row>
    <row r="56" spans="1:5" ht="11.25" customHeight="1" x14ac:dyDescent="0.2">
      <c r="A56" s="8" t="s">
        <v>31</v>
      </c>
      <c r="B56" s="15">
        <v>0</v>
      </c>
      <c r="C56" s="15">
        <v>3060482.48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0</v>
      </c>
      <c r="D61" s="2"/>
    </row>
    <row r="62" spans="1:5" ht="11.25" customHeight="1" x14ac:dyDescent="0.2">
      <c r="A62" s="8" t="s">
        <v>37</v>
      </c>
      <c r="B62" s="15">
        <v>0</v>
      </c>
      <c r="C62" s="15">
        <v>0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31341117.73</v>
      </c>
      <c r="C64" s="16">
        <f>C61+C55+C48+C43+C32+C27</f>
        <v>41664614.229999997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13201051.720000003</v>
      </c>
      <c r="C66" s="14">
        <f>C24-C64</f>
        <v>7864297.6900000051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6" spans="1:8" x14ac:dyDescent="0.2">
      <c r="A76" s="21" t="s">
        <v>56</v>
      </c>
      <c r="B76" s="21" t="s">
        <v>57</v>
      </c>
      <c r="C76" s="20"/>
    </row>
    <row r="77" spans="1:8" x14ac:dyDescent="0.2">
      <c r="A77" s="21" t="s">
        <v>58</v>
      </c>
      <c r="B77" s="21" t="s">
        <v>59</v>
      </c>
      <c r="C77" s="20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Bibis</cp:lastModifiedBy>
  <cp:lastPrinted>2023-10-26T14:50:05Z</cp:lastPrinted>
  <dcterms:created xsi:type="dcterms:W3CDTF">2012-12-11T20:29:16Z</dcterms:created>
  <dcterms:modified xsi:type="dcterms:W3CDTF">2023-10-26T14:53:06Z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