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3ER TRIMESTRE 2022\"/>
    </mc:Choice>
  </mc:AlternateContent>
  <xr:revisionPtr revIDLastSave="0" documentId="13_ncr:1_{2A65971A-6BE5-43AA-8B86-D91A2E8906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<sst xmlns="http://schemas.openxmlformats.org/spreadsheetml/2006/main" count="64" uniqueCount="64">
  <si>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</si>
  <si>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</si>
  <si>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</si>
  <si>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</si>
  <si>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</si>
  <si>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</si>
  <si>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</si>
  <si>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</si>
  <si>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</si>
  <si>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</si>
  <si>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</si>
  <si>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</si>
  <si>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</si>
  <si>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</si>
  <si>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</si>
  <si>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</si>
  <si>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</si>
  <si>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</si>
  <si>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</si>
  <si>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</si>
  <si>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</si>
  <si>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</si>
  <si>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</si>
  <si>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</si>
  <si>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</si>
  <si>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</si>
  <si>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</si>
  <si>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</si>
  <si>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</si>
  <si>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</si>
  <si>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</si>
  <si>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</si>
  <si>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</si>
  <si>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</si>
  <si>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</si>
  <si>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</si>
  <si>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</si>
  <si>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</si>
  <si>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</si>
  <si>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</si>
  <si>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</si>
  <si>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</si>
  <si>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</si>
  <si>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</si>
  <si>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</si>
  <si>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</si>
  <si>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</si>
  <si>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</si>
  <si>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</si>
  <si>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</si>
  <si>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</si>
  <si>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</si>
  <si>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</si>
  <si>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</si>
  <si>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</si>
  <si>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</si>
  <si>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</si>
  <si>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</si>
  <si>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Comité Municipal de Agua Potable y Alcantarillado de Apaseo el Grande, Gto.
Estado de Situación Financiera
AL 30 DE SEPTIEMBRE DEL 2022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</si>
  <si>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</si>
  <si>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</si>
  <si>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</si>
  <si>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 xml:space="preserve">LIC.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</si>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</sst>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  <xf numFmtId="0" fontId="3" fillId="0" borderId="1" xfId="8" applyFont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0" fontId="3" fillId="0" borderId="6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3" xfId="8" applyFont="1" applyBorder="1" applyAlignment="1" applyProtection="1">
      <alignment horizontal="center" vertical="center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4" fillId="0" borderId="7" xfId="8" applyFont="1" applyBorder="1" applyAlignment="1" applyProtection="1">
      <alignment horizontal="left" vertical="top" wrapText="1"/>
      <protection locked="0"/>
    </xf>
    <xf numFmtId="0" fontId="4" fillId="0" borderId="7" xfId="8" applyFont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10" fillId="0" borderId="1" xfId="8" applyFont="1" applyBorder="1" applyAlignment="1" applyProtection="1">
      <alignment horizontal="center" vertical="center" wrapText="1"/>
      <protection locked="0"/>
    </xf>
    <xf numFmtId="0" fontId="10" fillId="0" borderId="2" xfId="8" applyFont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11" fillId="0" borderId="0" xfId="0" applyFont="1"/>
    <xf numFmtId="4" fontId="3" fillId="0" borderId="0" xfId="8" applyNumberFormat="1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7DCC8999-F757-4D3D-B11D-2E92F7078BC9}"/>
    <cellStyle name="Millares 2 3" xfId="4" xr:uid="{00000000-0005-0000-0000-000003000000}"/>
    <cellStyle name="Millares 2 3 2" xfId="18" xr:uid="{7B5B138C-986C-4194-8D68-E98F317ACF5A}"/>
    <cellStyle name="Millares 2 4" xfId="16" xr:uid="{EF9B0E8B-88BF-4429-B8D7-9D38DD5300AD}"/>
    <cellStyle name="Millares 3" xfId="5" xr:uid="{00000000-0005-0000-0000-000004000000}"/>
    <cellStyle name="Millares 3 2" xfId="19" xr:uid="{BA0E47DA-25D7-418A-942E-9312B0FA6573}"/>
    <cellStyle name="Moneda 2" xfId="6" xr:uid="{00000000-0005-0000-0000-000005000000}"/>
    <cellStyle name="Moneda 2 2" xfId="20" xr:uid="{91345D3D-2D1D-40D0-8638-233E8DF0DD6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D0F54DB-D574-4D04-9C37-9E21C1326DB8}"/>
    <cellStyle name="Normal 3" xfId="9" xr:uid="{00000000-0005-0000-0000-000009000000}"/>
    <cellStyle name="Normal 3 2" xfId="22" xr:uid="{2196571D-805B-490A-87CE-8CFECA6036C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C605F9C2-BB06-46E4-AD88-1CED86990695}"/>
    <cellStyle name="Normal 6 3" xfId="23" xr:uid="{3CA1228B-D7A6-4BFF-8D28-F8EB29542706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showGridLines="0" tabSelected="1" zoomScaleNormal="100" zoomScaleSheetLayoutView="100" workbookViewId="0">
      <selection activeCell="A60" sqref="A1:G60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1" t="s">
        <v>0</v>
      </c>
      <c r="B2" s="35">
        <v>2022</v>
      </c>
      <c r="C2" s="35">
        <v>2021</v>
      </c>
      <c r="D2" s="18"/>
      <c r="E2" s="17" t="s">
        <v>1</v>
      </c>
      <c r="F2" s="35">
        <v>2022</v>
      </c>
      <c r="G2" s="36">
        <v>2021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v>17557757.199999999</v>
      </c>
      <c r="C5" s="12">
        <v>6903272.3799999999</v>
      </c>
      <c r="D5" s="16"/>
      <c r="E5" s="11" t="s">
        <v>41</v>
      </c>
      <c r="F5" s="12">
        <v>972887.57</v>
      </c>
      <c r="G5" s="5">
        <v>1416919.16</v>
      </c>
    </row>
    <row r="6" spans="1:7" x14ac:dyDescent="0.2">
      <c r="A6" s="25" t="s">
        <v>28</v>
      </c>
      <c r="B6" s="12">
        <v>8343672.3300000001</v>
      </c>
      <c r="C6" s="12">
        <v>10094554.300000001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v>0</v>
      </c>
      <c r="C7" s="12">
        <v>0</v>
      </c>
      <c r="D7" s="16"/>
      <c r="E7" s="11" t="s">
        <v>11</v>
      </c>
      <c r="F7" s="12">
        <v>0</v>
      </c>
      <c r="G7" s="5">
        <v>0</v>
      </c>
    </row>
    <row r="8" spans="1:7" x14ac:dyDescent="0.2">
      <c r="A8" s="25" t="s">
        <v>30</v>
      </c>
      <c r="B8" s="12">
        <v>0</v>
      </c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>
        <v>135096.16</v>
      </c>
      <c r="C9" s="12">
        <v>158200.81</v>
      </c>
      <c r="D9" s="16"/>
      <c r="E9" s="11" t="s">
        <v>43</v>
      </c>
      <c r="F9" s="12">
        <v>0</v>
      </c>
      <c r="G9" s="37">
        <v>0</v>
      </c>
    </row>
    <row r="10" spans="1:7" ht="13.5" customHeight="1" x14ac:dyDescent="0.2">
      <c r="A10" s="25" t="s">
        <v>32</v>
      </c>
      <c r="B10" s="12">
        <v>0</v>
      </c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>
        <v>0</v>
      </c>
      <c r="C11" s="12">
        <v>0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2">
        <v>0</v>
      </c>
      <c r="G12" s="5">
        <v>0</v>
      </c>
    </row>
    <row r="13" spans="1:7" x14ac:dyDescent="0.2">
      <c r="A13" s="32" t="s">
        <v>5</v>
      </c>
      <c r="B13" s="10">
        <f>SUM(B5:B11)</f>
        <v>26036525.690000001</v>
      </c>
      <c r="C13" s="10">
        <f>SUM(C5:C11)</f>
        <v>17156027.489999998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SUM(F5:F12)</f>
        <v>972887.57</v>
      </c>
      <c r="G14" s="5">
        <f>SUM(G5:G12)</f>
        <v>1416919.16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25" t="s">
        <v>34</v>
      </c>
      <c r="B17" s="12">
        <v>0</v>
      </c>
      <c r="C17" s="12">
        <v>0</v>
      </c>
      <c r="D17" s="16"/>
      <c r="E17" s="11" t="s">
        <v>14</v>
      </c>
      <c r="F17" s="12">
        <v>0</v>
      </c>
      <c r="G17" s="5">
        <v>0</v>
      </c>
    </row>
    <row r="18" spans="1:7" x14ac:dyDescent="0.2">
      <c r="A18" s="25" t="s">
        <v>35</v>
      </c>
      <c r="B18" s="12">
        <v>44079242.950000003</v>
      </c>
      <c r="C18" s="12">
        <v>43904937.299999997</v>
      </c>
      <c r="D18" s="16"/>
      <c r="E18" s="11" t="s">
        <v>15</v>
      </c>
      <c r="F18" s="12">
        <v>0</v>
      </c>
      <c r="G18" s="5">
        <v>0</v>
      </c>
    </row>
    <row r="19" spans="1:7" x14ac:dyDescent="0.2">
      <c r="A19" s="25" t="s">
        <v>36</v>
      </c>
      <c r="B19" s="12">
        <v>35125566.57</v>
      </c>
      <c r="C19" s="12">
        <v>34148191.140000001</v>
      </c>
      <c r="D19" s="16"/>
      <c r="E19" s="11" t="s">
        <v>16</v>
      </c>
      <c r="F19" s="12">
        <v>0</v>
      </c>
      <c r="G19" s="5">
        <v>0</v>
      </c>
    </row>
    <row r="20" spans="1:7" x14ac:dyDescent="0.2">
      <c r="A20" s="25" t="s">
        <v>37</v>
      </c>
      <c r="B20" s="12">
        <v>866662.43</v>
      </c>
      <c r="C20" s="12">
        <v>866662.43</v>
      </c>
      <c r="D20" s="16"/>
      <c r="E20" s="11" t="s">
        <v>46</v>
      </c>
      <c r="F20" s="12">
        <v>0</v>
      </c>
      <c r="G20" s="5">
        <v>0</v>
      </c>
    </row>
    <row r="21" spans="1:7" x14ac:dyDescent="0.2">
      <c r="A21" s="25" t="s">
        <v>38</v>
      </c>
      <c r="B21" s="12">
        <v>-20069724.5</v>
      </c>
      <c r="C21" s="12">
        <v>-20069724.5</v>
      </c>
      <c r="D21" s="16"/>
      <c r="E21" s="13" t="s">
        <v>47</v>
      </c>
      <c r="F21" s="12">
        <v>0</v>
      </c>
      <c r="G21" s="5">
        <v>0</v>
      </c>
    </row>
    <row r="22" spans="1:7" x14ac:dyDescent="0.2">
      <c r="A22" s="25" t="s">
        <v>39</v>
      </c>
      <c r="B22" s="12">
        <v>3033230.28</v>
      </c>
      <c r="C22" s="12">
        <v>3033230.28</v>
      </c>
      <c r="D22" s="16"/>
      <c r="E22" s="11" t="s">
        <v>17</v>
      </c>
      <c r="F22" s="12">
        <v>0</v>
      </c>
      <c r="G22" s="5">
        <v>0</v>
      </c>
    </row>
    <row r="23" spans="1:7" x14ac:dyDescent="0.2">
      <c r="A23" s="25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25" t="s">
        <v>40</v>
      </c>
      <c r="B24" s="12">
        <v>0</v>
      </c>
      <c r="C24" s="12">
        <v>0</v>
      </c>
      <c r="D24" s="16"/>
      <c r="E24" s="33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25"/>
      <c r="B25" s="12"/>
      <c r="C25" s="12"/>
      <c r="D25" s="8"/>
      <c r="E25" s="11"/>
      <c r="F25" s="10"/>
      <c r="G25" s="6"/>
    </row>
    <row r="26" spans="1:7" x14ac:dyDescent="0.2">
      <c r="A26" s="32" t="s">
        <v>8</v>
      </c>
      <c r="B26" s="10">
        <f>SUM(B16:B24)</f>
        <v>63034977.730000019</v>
      </c>
      <c r="C26" s="10">
        <f>SUM(C16:C24)</f>
        <v>61883296.650000006</v>
      </c>
      <c r="D26" s="16"/>
      <c r="E26" s="34" t="s">
        <v>57</v>
      </c>
      <c r="F26" s="10">
        <f>SUM(F24+F14)</f>
        <v>972887.57</v>
      </c>
      <c r="G26" s="6">
        <f>SUM(G14+G24)</f>
        <v>1416919.16</v>
      </c>
    </row>
    <row r="27" spans="1:7" x14ac:dyDescent="0.2">
      <c r="A27" s="22"/>
      <c r="D27" s="2"/>
      <c r="E27" s="9"/>
      <c r="F27" s="10"/>
      <c r="G27" s="6"/>
    </row>
    <row r="28" spans="1:7" x14ac:dyDescent="0.2">
      <c r="A28" s="22" t="s">
        <v>9</v>
      </c>
      <c r="B28" s="10">
        <f>B13+B26</f>
        <v>89071503.420000017</v>
      </c>
      <c r="C28" s="10">
        <f>C13+C26</f>
        <v>79039324.140000001</v>
      </c>
      <c r="D28" s="2"/>
      <c r="E28" s="9" t="s">
        <v>49</v>
      </c>
      <c r="F28" s="10"/>
      <c r="G28" s="19"/>
    </row>
    <row r="29" spans="1:7" x14ac:dyDescent="0.2">
      <c r="A29" s="27"/>
      <c r="D29" s="8"/>
      <c r="E29" s="9"/>
      <c r="F29" s="10"/>
      <c r="G29" s="19"/>
    </row>
    <row r="30" spans="1:7" x14ac:dyDescent="0.2">
      <c r="A30" s="26"/>
      <c r="B30" s="14"/>
      <c r="C30" s="14"/>
      <c r="D30" s="16"/>
      <c r="E30" s="34" t="s">
        <v>48</v>
      </c>
      <c r="F30" s="10">
        <f>SUM(F31:F33)</f>
        <v>942681.52</v>
      </c>
      <c r="G30" s="6">
        <f>SUM(G31:G33)</f>
        <v>942681.52</v>
      </c>
    </row>
    <row r="31" spans="1:7" x14ac:dyDescent="0.2">
      <c r="A31" s="26"/>
      <c r="B31" s="14"/>
      <c r="C31" s="14"/>
      <c r="D31" s="16"/>
      <c r="E31" s="11" t="s">
        <v>2</v>
      </c>
      <c r="F31" s="12">
        <v>842981.52</v>
      </c>
      <c r="G31" s="5">
        <v>842981.52</v>
      </c>
    </row>
    <row r="32" spans="1:7" x14ac:dyDescent="0.2">
      <c r="A32" s="26"/>
      <c r="B32" s="14"/>
      <c r="C32" s="14"/>
      <c r="D32" s="16"/>
      <c r="E32" s="11" t="s">
        <v>18</v>
      </c>
      <c r="F32" s="12">
        <v>99700</v>
      </c>
      <c r="G32" s="5">
        <v>99700</v>
      </c>
    </row>
    <row r="33" spans="1:7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</row>
    <row r="34" spans="1:7" x14ac:dyDescent="0.2">
      <c r="A34" s="26"/>
      <c r="B34" s="14"/>
      <c r="C34" s="14"/>
      <c r="D34" s="8"/>
      <c r="E34" s="11"/>
      <c r="F34" s="12"/>
      <c r="G34" s="5"/>
    </row>
    <row r="35" spans="1:7" x14ac:dyDescent="0.2">
      <c r="A35" s="26"/>
      <c r="B35" s="14"/>
      <c r="C35" s="14"/>
      <c r="D35" s="16"/>
      <c r="E35" s="34" t="s">
        <v>50</v>
      </c>
      <c r="F35" s="10">
        <f>SUM(F36:F40)</f>
        <v>87155934.329999998</v>
      </c>
      <c r="G35" s="6">
        <f>SUM(G36:G40)</f>
        <v>76679723.459999993</v>
      </c>
    </row>
    <row r="36" spans="1:7" x14ac:dyDescent="0.2">
      <c r="A36" s="26"/>
      <c r="B36" s="14"/>
      <c r="C36" s="14"/>
      <c r="D36" s="16"/>
      <c r="E36" s="11" t="s">
        <v>52</v>
      </c>
      <c r="F36" s="12">
        <v>10476210.869999999</v>
      </c>
      <c r="G36" s="5">
        <v>1692465.66</v>
      </c>
    </row>
    <row r="37" spans="1:7" x14ac:dyDescent="0.2">
      <c r="A37" s="26"/>
      <c r="B37" s="14"/>
      <c r="C37" s="14"/>
      <c r="D37" s="16"/>
      <c r="E37" s="11" t="s">
        <v>19</v>
      </c>
      <c r="F37" s="12">
        <v>76679723.459999993</v>
      </c>
      <c r="G37" s="5">
        <v>74987257.799999997</v>
      </c>
    </row>
    <row r="38" spans="1:7" x14ac:dyDescent="0.2">
      <c r="A38" s="26"/>
      <c r="B38" s="15"/>
      <c r="C38" s="15"/>
      <c r="D38" s="16"/>
      <c r="E38" s="11" t="s">
        <v>3</v>
      </c>
      <c r="F38" s="12">
        <v>0</v>
      </c>
      <c r="G38" s="5">
        <v>0</v>
      </c>
    </row>
    <row r="39" spans="1:7" x14ac:dyDescent="0.2">
      <c r="A39" s="26"/>
      <c r="B39" s="14"/>
      <c r="C39" s="14"/>
      <c r="D39" s="7"/>
      <c r="E39" s="11" t="s">
        <v>4</v>
      </c>
      <c r="F39" s="12">
        <v>0</v>
      </c>
      <c r="G39" s="5">
        <v>0</v>
      </c>
    </row>
    <row r="40" spans="1:7" x14ac:dyDescent="0.2">
      <c r="A40" s="26"/>
      <c r="B40" s="14"/>
      <c r="C40" s="14"/>
      <c r="E40" s="11" t="s">
        <v>53</v>
      </c>
      <c r="F40" s="12">
        <v>0</v>
      </c>
      <c r="G40" s="5">
        <v>0</v>
      </c>
    </row>
    <row r="41" spans="1:7" x14ac:dyDescent="0.2">
      <c r="A41" s="26"/>
      <c r="B41" s="14"/>
      <c r="C41" s="14"/>
      <c r="E41" s="11"/>
      <c r="F41" s="12"/>
      <c r="G41" s="5"/>
    </row>
    <row r="42" spans="1:7" ht="20.399999999999999" x14ac:dyDescent="0.2">
      <c r="A42" s="26"/>
      <c r="E42" s="34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27"/>
      <c r="E43" s="11" t="s">
        <v>20</v>
      </c>
      <c r="F43" s="12">
        <v>0</v>
      </c>
      <c r="G43" s="5">
        <v>0</v>
      </c>
    </row>
    <row r="44" spans="1:7" x14ac:dyDescent="0.2">
      <c r="A44" s="27"/>
      <c r="E44" s="11" t="s">
        <v>21</v>
      </c>
      <c r="F44" s="12">
        <v>0</v>
      </c>
      <c r="G44" s="5">
        <v>0</v>
      </c>
    </row>
    <row r="45" spans="1:7" x14ac:dyDescent="0.2">
      <c r="A45" s="27"/>
      <c r="E45" s="11"/>
      <c r="F45" s="12"/>
      <c r="G45" s="5"/>
    </row>
    <row r="46" spans="1:7" x14ac:dyDescent="0.2">
      <c r="A46" s="27"/>
      <c r="E46" s="34" t="s">
        <v>55</v>
      </c>
      <c r="F46" s="12">
        <f>SUM(F42+F35+F30)</f>
        <v>88098615.849999994</v>
      </c>
      <c r="G46" s="5">
        <f>SUM(G42+G35+G30)</f>
        <v>77622404.979999989</v>
      </c>
    </row>
    <row r="47" spans="1:7" x14ac:dyDescent="0.2">
      <c r="A47" s="27"/>
      <c r="E47" s="9"/>
      <c r="F47" s="10"/>
      <c r="G47" s="6"/>
    </row>
    <row r="48" spans="1:7" x14ac:dyDescent="0.2">
      <c r="A48" s="27"/>
      <c r="E48" s="34" t="s">
        <v>56</v>
      </c>
      <c r="F48" s="10">
        <f>F46+F26</f>
        <v>89071503.419999987</v>
      </c>
      <c r="G48" s="19">
        <f>G46+G26</f>
        <v>79039324.139999986</v>
      </c>
    </row>
    <row r="49" spans="1:7" x14ac:dyDescent="0.2">
      <c r="A49" s="28"/>
      <c r="B49" s="29"/>
      <c r="C49" s="30"/>
      <c r="D49" s="30"/>
      <c r="E49" s="30"/>
      <c r="F49" s="30"/>
      <c r="G49" s="31"/>
    </row>
    <row r="52" spans="1:7" ht="13.2" x14ac:dyDescent="0.2">
      <c r="A52" s="38" t="s">
        <v>59</v>
      </c>
      <c r="B52"/>
      <c r="C52"/>
      <c r="D52"/>
      <c r="E52"/>
      <c r="F52"/>
      <c r="G52" s="2"/>
    </row>
    <row r="53" spans="1:7" x14ac:dyDescent="0.2">
      <c r="A53"/>
      <c r="B53"/>
      <c r="C53"/>
      <c r="D53"/>
      <c r="E53"/>
      <c r="F53"/>
      <c r="G53" s="2"/>
    </row>
    <row r="54" spans="1:7" x14ac:dyDescent="0.2">
      <c r="A54"/>
      <c r="B54"/>
      <c r="C54"/>
      <c r="D54"/>
      <c r="E54"/>
      <c r="F54"/>
      <c r="G54" s="2"/>
    </row>
    <row r="55" spans="1:7" x14ac:dyDescent="0.2">
      <c r="A55"/>
      <c r="B55"/>
      <c r="C55"/>
      <c r="D55"/>
      <c r="E55"/>
      <c r="F55"/>
      <c r="G55" s="2"/>
    </row>
    <row r="56" spans="1:7" x14ac:dyDescent="0.2">
      <c r="A56"/>
      <c r="B56"/>
      <c r="C56"/>
      <c r="D56"/>
      <c r="E56"/>
      <c r="F56"/>
      <c r="G56" s="2"/>
    </row>
    <row r="57" spans="1:7" x14ac:dyDescent="0.2">
      <c r="A57"/>
      <c r="B57"/>
      <c r="C57"/>
      <c r="D57"/>
      <c r="E57"/>
      <c r="F57"/>
      <c r="G57" s="2"/>
    </row>
    <row r="58" spans="1:7" x14ac:dyDescent="0.2">
      <c r="A58" s="39" t="s">
        <v>60</v>
      </c>
      <c r="B58" s="40"/>
      <c r="C58" s="40"/>
      <c r="D58" s="40"/>
      <c r="E58" s="41" t="s">
        <v>61</v>
      </c>
      <c r="F58" s="41"/>
      <c r="G58" s="2"/>
    </row>
    <row r="59" spans="1:7" x14ac:dyDescent="0.2">
      <c r="A59" s="39" t="s">
        <v>62</v>
      </c>
      <c r="B59" s="40"/>
      <c r="C59" s="40"/>
      <c r="D59" s="40"/>
      <c r="E59" s="41" t="s">
        <v>63</v>
      </c>
      <c r="F59" s="41"/>
      <c r="G59" s="2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2022-10-24T18:25:53Z</cp:lastPrinted>
  <dcterms:created xsi:type="dcterms:W3CDTF">2012-12-11T20:26:08Z</dcterms:created>
  <dcterms:modified xsi:type="dcterms:W3CDTF">2022-10-24T18:27:18Z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