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ESORERIA\Desktop\4to Trimestre 2024\"/>
    </mc:Choice>
  </mc:AlternateContent>
  <bookViews>
    <workbookView xWindow="0" yWindow="0" windowWidth="13230" windowHeight="6435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F27" i="2" s="1"/>
  <c r="B22" i="2"/>
  <c r="F22" i="2" s="1"/>
  <c r="B20" i="2"/>
  <c r="D9" i="2"/>
  <c r="D20" i="2" s="1"/>
  <c r="D38" i="2" s="1"/>
  <c r="C9" i="2"/>
  <c r="C20" i="2" s="1"/>
  <c r="C38" i="2" s="1"/>
  <c r="E16" i="2"/>
  <c r="E20" i="2" s="1"/>
  <c r="E38" i="2" s="1"/>
  <c r="F20" i="2" l="1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<sst xmlns="http://schemas.openxmlformats.org/spreadsheetml/2006/main" count="36" uniqueCount="26">
  <si>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</si>
  <si>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</si>
  <si>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</si>
  <si>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</si>
  <si>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</si>
  <si>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</si>
  <si>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</si>
  <si>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</si>
  <si>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</si>
  <si>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</si>
  <si>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</si>
  <si>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</si>
  <si>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</si>
  <si>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</si>
  <si>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</si>
  <si>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</si>
  <si>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</si>
  <si>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2023</t>
  </si>
  <si>
    <t>Hacienda Pública/Patrimonio Generado Neto de 2023</t>
  </si>
  <si>
    <t>Exceso o Insuficiencia en la Actualización de la Hacienda Pública/Patrimonio Neto de 2023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</si>
  <si>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</si>
  <si>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</si>
  <si>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</si>
  <si>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</si>
  <si>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</si>
  <si>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Municipio de Apaseo el Grande, Guanajuato
Estado de Variación en la Hacienda Pública
Del 1 de Enero 31 de Diciembre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</si>
</sst>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/>
    <cellStyle name="Millares 2" xfId="4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1162050</xdr:colOff>
      <xdr:row>44</xdr:row>
      <xdr:rowOff>28575</xdr:rowOff>
    </xdr:from>
    <xdr:to>
      <xdr:col>4</xdr:col>
      <xdr:colOff>727983</xdr:colOff>
      <xdr:row>49</xdr:row>
      <xdr:rowOff>62598</xdr:rowOff>
    </xdr:to>
    <xdr:grpSp>
      <xdr:nvGrpSpPr>
        <xdr:cNvPr id="2" name="Grupo 1"/>
        <xdr:cNvGrpSpPr/>
      </xdr:nvGrpSpPr>
      <xdr:grpSpPr>
        <a:xfrm>
          <a:off x="1162050" y="7962900"/>
          <a:ext cx="5823858" cy="748398"/>
          <a:chOff x="863891" y="11020425"/>
          <a:chExt cx="5428477" cy="693827"/>
        </a:xfrm>
      </xdr:grpSpPr>
      <xdr:sp macro="" textlink="">
        <xdr:nvSpPr>
          <xdr:cNvPr id="3" name="CuadroTexto 2"/>
          <xdr:cNvSpPr txBox="1"/>
        </xdr:nvSpPr>
        <xdr:spPr>
          <a:xfrm>
            <a:off x="863891" y="11020425"/>
            <a:ext cx="1945984" cy="693827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</a:t>
            </a:r>
          </a:p>
          <a:p>
            <a:pPr algn="ctr"/>
            <a:r>
              <a:rPr lang="es-MX" sz="1100"/>
              <a:t>Lic. Jose Luis Oliveros Usabiaga </a:t>
            </a:r>
          </a:p>
          <a:p>
            <a:pPr algn="ctr"/>
            <a:r>
              <a:rPr lang="es-MX" sz="1100"/>
              <a:t>Presidente Municipal</a:t>
            </a:r>
          </a:p>
        </xdr:txBody>
      </xdr:sp>
      <xdr:sp macro="" textlink="">
        <xdr:nvSpPr>
          <xdr:cNvPr id="4" name="CuadroTexto 3"/>
          <xdr:cNvSpPr txBox="1"/>
        </xdr:nvSpPr>
        <xdr:spPr>
          <a:xfrm>
            <a:off x="4200524" y="11029949"/>
            <a:ext cx="2091844" cy="671682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/>
              <a:t>___________________________</a:t>
            </a:r>
          </a:p>
          <a:p>
            <a:pPr algn="ctr"/>
            <a:r>
              <a:rPr lang="es-MX" sz="1100"/>
              <a:t>Mtra. Ana Lilia Rodriguez Molina</a:t>
            </a:r>
          </a:p>
          <a:p>
            <a:pPr algn="ctr"/>
            <a:r>
              <a:rPr lang="es-MX" sz="1100"/>
              <a:t>Tesorera</a:t>
            </a:r>
            <a:r>
              <a:rPr lang="es-MX" sz="1100" baseline="0"/>
              <a:t> Municipal</a:t>
            </a:r>
            <a:endParaRPr lang="es-MX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tabSelected="1" zoomScaleNormal="100" workbookViewId="0">
      <selection activeCell="Q8" sqref="Q8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49433488.490000002</v>
      </c>
      <c r="C4" s="16"/>
      <c r="D4" s="16"/>
      <c r="E4" s="16"/>
      <c r="F4" s="15">
        <f>SUM(B4:E4)</f>
        <v>49433488.490000002</v>
      </c>
    </row>
    <row r="5" spans="1:6" ht="11.25" customHeight="1" x14ac:dyDescent="0.2">
      <c r="A5" s="8" t="s">
        <v>2</v>
      </c>
      <c r="B5" s="17">
        <v>49433488.490000002</v>
      </c>
      <c r="C5" s="16"/>
      <c r="D5" s="16"/>
      <c r="E5" s="16"/>
      <c r="F5" s="15">
        <f>SUM(B5:E5)</f>
        <v>49433488.490000002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309942068.54000002</v>
      </c>
      <c r="D9" s="15">
        <f>D10</f>
        <v>297980510.08999997</v>
      </c>
      <c r="E9" s="16"/>
      <c r="F9" s="15">
        <f t="shared" ref="F9:F14" si="0">SUM(B9:E9)</f>
        <v>607922578.63</v>
      </c>
    </row>
    <row r="10" spans="1:6" ht="11.25" customHeight="1" x14ac:dyDescent="0.2">
      <c r="A10" s="8" t="s">
        <v>5</v>
      </c>
      <c r="B10" s="16"/>
      <c r="C10" s="16"/>
      <c r="D10" s="17">
        <v>297980510.08999997</v>
      </c>
      <c r="E10" s="16"/>
      <c r="F10" s="15">
        <f t="shared" si="0"/>
        <v>297980510.08999997</v>
      </c>
    </row>
    <row r="11" spans="1:6" ht="11.25" customHeight="1" x14ac:dyDescent="0.2">
      <c r="A11" s="8" t="s">
        <v>6</v>
      </c>
      <c r="B11" s="16"/>
      <c r="C11" s="17">
        <v>309942068.54000002</v>
      </c>
      <c r="D11" s="16"/>
      <c r="E11" s="16"/>
      <c r="F11" s="15">
        <f t="shared" si="0"/>
        <v>309942068.54000002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49433488.490000002</v>
      </c>
      <c r="C20" s="15">
        <f>C9</f>
        <v>309942068.54000002</v>
      </c>
      <c r="D20" s="15">
        <f>D9</f>
        <v>297980510.08999997</v>
      </c>
      <c r="E20" s="15">
        <f>E16</f>
        <v>0</v>
      </c>
      <c r="F20" s="15">
        <f>SUM(B20:E20)</f>
        <v>657356067.12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476000</v>
      </c>
      <c r="C22" s="16"/>
      <c r="D22" s="16"/>
      <c r="E22" s="16"/>
      <c r="F22" s="15">
        <f>SUM(B22:E22)</f>
        <v>476000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476000</v>
      </c>
      <c r="C24" s="16"/>
      <c r="D24" s="16"/>
      <c r="E24" s="16"/>
      <c r="F24" s="15">
        <f>SUM(B24:E24)</f>
        <v>476000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298213437.22000003</v>
      </c>
      <c r="D27" s="15">
        <f>SUM(D28:D32)</f>
        <v>-158256332.31999996</v>
      </c>
      <c r="E27" s="16"/>
      <c r="F27" s="15">
        <f t="shared" ref="F27:F32" si="1">SUM(B27:E27)</f>
        <v>139957104.90000007</v>
      </c>
    </row>
    <row r="28" spans="1:6" ht="11.25" customHeight="1" x14ac:dyDescent="0.2">
      <c r="A28" s="8" t="s">
        <v>5</v>
      </c>
      <c r="B28" s="16"/>
      <c r="C28" s="16"/>
      <c r="D28" s="17">
        <v>139724177.77000001</v>
      </c>
      <c r="E28" s="16"/>
      <c r="F28" s="15">
        <f t="shared" si="1"/>
        <v>139724177.77000001</v>
      </c>
    </row>
    <row r="29" spans="1:6" ht="11.25" customHeight="1" x14ac:dyDescent="0.2">
      <c r="A29" s="8" t="s">
        <v>6</v>
      </c>
      <c r="B29" s="16"/>
      <c r="C29" s="17">
        <v>298213437.22000003</v>
      </c>
      <c r="D29" s="17">
        <v>-297980510.08999997</v>
      </c>
      <c r="E29" s="16"/>
      <c r="F29" s="15">
        <f t="shared" si="1"/>
        <v>232927.13000005484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49909488.490000002</v>
      </c>
      <c r="C38" s="19">
        <f>+C20+C27</f>
        <v>608155505.75999999</v>
      </c>
      <c r="D38" s="19">
        <f>D20+D27</f>
        <v>139724177.77000001</v>
      </c>
      <c r="E38" s="19">
        <f>+E20+E34</f>
        <v>0</v>
      </c>
      <c r="F38" s="19">
        <f>SUM(B38:E38)</f>
        <v>797789172.01999998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TESORERIA</cp:lastModifiedBy>
  <cp:lastPrinted>2025-02-10T19:42:43Z</cp:lastPrinted>
  <dcterms:created xsi:type="dcterms:W3CDTF">2018-11-20T16:40:47Z</dcterms:created>
  <dcterms:modified xsi:type="dcterms:W3CDTF">2025-02-10T20:25:25Z</dcterms:modified>
</cp:coreProperties>
</file>