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<sst xmlns="http://schemas.openxmlformats.org/spreadsheetml/2006/main" count="27" uniqueCount="27">
  <si>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</si>
  <si>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</si>
  <si>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</si>
  <si>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</si>
  <si>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</si>
  <si>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</si>
  <si>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</si>
  <si>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</si>
  <si>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</si>
  <si>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</si>
  <si>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</si>
  <si>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</si>
  <si>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</si>
  <si>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</si>
  <si>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</si>
  <si>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</si>
  <si>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</si>
  <si>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</si>
  <si>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</si>
  <si>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</si>
  <si>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</si>
  <si>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</si>
  <si>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</si>
  <si>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</si>
  <si>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</si>
  <si>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</si>
  <si>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Apaseo el Grande, Guanajuato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</si>
</sst>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372507896.27999997</v>
      </c>
      <c r="C3" s="8">
        <f t="shared" ref="C3:F3" si="0">C4+C12</f>
        <v>890186331.58999991</v>
      </c>
      <c r="D3" s="8">
        <f t="shared" si="0"/>
        <v>406034899.16000003</v>
      </c>
      <c r="E3" s="8">
        <f t="shared" si="0"/>
        <v>484151432.42999995</v>
      </c>
      <c r="F3" s="8">
        <f t="shared" si="0"/>
        <v>111643536.15000002</v>
      </c>
    </row>
    <row r="4" spans="1:6" x14ac:dyDescent="0.2">
      <c r="A4" s="5" t="s">
        <v>4</v>
      </c>
      <c r="B4" s="8">
        <f>SUM(B5:B11)</f>
        <v>119068716.3</v>
      </c>
      <c r="C4" s="8">
        <f>SUM(C5:C11)</f>
        <v>539875571.94999993</v>
      </c>
      <c r="D4" s="8">
        <f>SUM(D5:D11)</f>
        <v>336542649.21000004</v>
      </c>
      <c r="E4" s="8">
        <f>SUM(E5:E11)</f>
        <v>203332922.73999998</v>
      </c>
      <c r="F4" s="8">
        <f>SUM(F5:F11)</f>
        <v>84264206.440000013</v>
      </c>
    </row>
    <row r="5" spans="1:6" x14ac:dyDescent="0.2">
      <c r="A5" s="6" t="s">
        <v>5</v>
      </c>
      <c r="B5" s="9">
        <v>103513311.48999999</v>
      </c>
      <c r="C5" s="9">
        <v>307755514.19</v>
      </c>
      <c r="D5" s="9">
        <v>109033400.09999999</v>
      </c>
      <c r="E5" s="9">
        <v>198722114.09</v>
      </c>
      <c r="F5" s="9">
        <f t="shared" ref="F5:F11" si="1">E5-B5</f>
        <v>95208802.600000009</v>
      </c>
    </row>
    <row r="6" spans="1:6" x14ac:dyDescent="0.2">
      <c r="A6" s="6" t="s">
        <v>6</v>
      </c>
      <c r="B6" s="9">
        <v>0</v>
      </c>
      <c r="C6" s="9">
        <v>223850390.47999999</v>
      </c>
      <c r="D6" s="9">
        <v>222728835.25</v>
      </c>
      <c r="E6" s="9">
        <v>1121555.23</v>
      </c>
      <c r="F6" s="9">
        <f t="shared" si="1"/>
        <v>1121555.23</v>
      </c>
    </row>
    <row r="7" spans="1:6" x14ac:dyDescent="0.2">
      <c r="A7" s="6" t="s">
        <v>7</v>
      </c>
      <c r="B7" s="9">
        <v>15555404.810000001</v>
      </c>
      <c r="C7" s="9">
        <v>8269667.2800000003</v>
      </c>
      <c r="D7" s="9">
        <v>4780413.8600000003</v>
      </c>
      <c r="E7" s="9">
        <v>3489253.42</v>
      </c>
      <c r="F7" s="9">
        <f t="shared" si="1"/>
        <v>-12066151.390000001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253439179.97999996</v>
      </c>
      <c r="C12" s="8">
        <f>SUM(C13:C21)</f>
        <v>350310759.63999999</v>
      </c>
      <c r="D12" s="8">
        <f>SUM(D13:D21)</f>
        <v>69492249.950000003</v>
      </c>
      <c r="E12" s="8">
        <f>SUM(E13:E21)</f>
        <v>280818509.69</v>
      </c>
      <c r="F12" s="8">
        <f>SUM(F13:F21)</f>
        <v>27379329.710000008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183196328.97</v>
      </c>
      <c r="C15" s="10">
        <v>232866735.69999999</v>
      </c>
      <c r="D15" s="10">
        <v>23245046.210000001</v>
      </c>
      <c r="E15" s="10">
        <v>209621689.49000001</v>
      </c>
      <c r="F15" s="10">
        <f t="shared" si="2"/>
        <v>26425360.520000011</v>
      </c>
    </row>
    <row r="16" spans="1:6" x14ac:dyDescent="0.2">
      <c r="A16" s="6" t="s">
        <v>14</v>
      </c>
      <c r="B16" s="9">
        <v>93767048.930000007</v>
      </c>
      <c r="C16" s="9">
        <v>94523498.120000005</v>
      </c>
      <c r="D16" s="9">
        <v>0</v>
      </c>
      <c r="E16" s="9">
        <v>94523498.120000005</v>
      </c>
      <c r="F16" s="9">
        <f t="shared" si="2"/>
        <v>756449.18999999762</v>
      </c>
    </row>
    <row r="17" spans="1:6" x14ac:dyDescent="0.2">
      <c r="A17" s="6" t="s">
        <v>15</v>
      </c>
      <c r="B17" s="9">
        <v>366715.52</v>
      </c>
      <c r="C17" s="9">
        <v>366715.52</v>
      </c>
      <c r="D17" s="9">
        <v>0</v>
      </c>
      <c r="E17" s="9">
        <v>366715.52</v>
      </c>
      <c r="F17" s="9">
        <f t="shared" si="2"/>
        <v>0</v>
      </c>
    </row>
    <row r="18" spans="1:6" x14ac:dyDescent="0.2">
      <c r="A18" s="6" t="s">
        <v>16</v>
      </c>
      <c r="B18" s="9">
        <v>-39599815</v>
      </c>
      <c r="C18" s="9">
        <v>6647388.7400000002</v>
      </c>
      <c r="D18" s="9">
        <v>46247203.740000002</v>
      </c>
      <c r="E18" s="9">
        <v>-39599815</v>
      </c>
      <c r="F18" s="9">
        <f t="shared" si="2"/>
        <v>0</v>
      </c>
    </row>
    <row r="19" spans="1:6" x14ac:dyDescent="0.2">
      <c r="A19" s="6" t="s">
        <v>17</v>
      </c>
      <c r="B19" s="9">
        <v>15708901.560000001</v>
      </c>
      <c r="C19" s="9">
        <v>15906421.560000001</v>
      </c>
      <c r="D19" s="9">
        <v>0</v>
      </c>
      <c r="E19" s="9">
        <v>15906421.560000001</v>
      </c>
      <c r="F19" s="9">
        <f t="shared" si="2"/>
        <v>197520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2018-03-08T18:40:55Z</cp:lastPrinted>
  <dcterms:created xsi:type="dcterms:W3CDTF">2014-02-09T04:04:15Z</dcterms:created>
  <dcterms:modified xsi:type="dcterms:W3CDTF">2023-08-15T15:33:26Z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