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<sst xmlns="http://schemas.openxmlformats.org/spreadsheetml/2006/main" count="56" uniqueCount="56">
  <si>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</si>
  <si>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</si>
  <si>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</si>
  <si>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</si>
  <si>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</si>
  <si>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</si>
  <si>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</si>
  <si>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</si>
  <si>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</si>
  <si>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</si>
  <si>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</si>
  <si>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</si>
  <si>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</si>
  <si>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</si>
  <si>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</si>
  <si>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</si>
  <si>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</si>
  <si>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</si>
  <si>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</si>
  <si>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</si>
  <si>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</si>
  <si>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</si>
  <si>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</si>
  <si>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</si>
  <si>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</si>
  <si>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</si>
  <si>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</si>
  <si>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</si>
  <si>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</si>
  <si>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</si>
  <si>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</si>
  <si>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</si>
  <si>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</si>
  <si>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</si>
  <si>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</si>
  <si>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</si>
  <si>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</si>
  <si>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</si>
  <si>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</si>
  <si>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</si>
  <si>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</si>
  <si>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</si>
  <si>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</si>
  <si>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</si>
  <si>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</si>
  <si>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</si>
  <si>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</si>
  <si>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</si>
  <si>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</si>
  <si>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</si>
  <si>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</si>
  <si>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</si>
  <si>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</si>
  <si>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</si>
  <si>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</si>
  <si>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Apaseo el Grande, Guanajuato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</si>
</sst>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3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47978806.259999998</v>
      </c>
      <c r="C4" s="14">
        <f>SUM(C5:C11)</f>
        <v>85486116.73999998</v>
      </c>
      <c r="D4" s="2"/>
    </row>
    <row r="5" spans="1:4" x14ac:dyDescent="0.2">
      <c r="A5" s="8" t="s">
        <v>1</v>
      </c>
      <c r="B5" s="15">
        <v>40980349.799999997</v>
      </c>
      <c r="C5" s="15">
        <v>51217552.439999998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3076627.23</v>
      </c>
      <c r="C8" s="15">
        <v>24562317.52</v>
      </c>
      <c r="D8" s="4">
        <v>4140</v>
      </c>
    </row>
    <row r="9" spans="1:4" x14ac:dyDescent="0.2">
      <c r="A9" s="8" t="s">
        <v>46</v>
      </c>
      <c r="B9" s="15">
        <v>2523612.56</v>
      </c>
      <c r="C9" s="15">
        <v>5624224.96</v>
      </c>
      <c r="D9" s="4">
        <v>4150</v>
      </c>
    </row>
    <row r="10" spans="1:4" x14ac:dyDescent="0.2">
      <c r="A10" s="8" t="s">
        <v>47</v>
      </c>
      <c r="B10" s="15">
        <v>1398216.67</v>
      </c>
      <c r="C10" s="15">
        <v>4082021.82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85903591.030000001</v>
      </c>
      <c r="C13" s="14">
        <f>SUM(C14:C15)</f>
        <v>309983173.56999999</v>
      </c>
      <c r="D13" s="2"/>
    </row>
    <row r="14" spans="1:4" ht="22.5" x14ac:dyDescent="0.2">
      <c r="A14" s="8" t="s">
        <v>50</v>
      </c>
      <c r="B14" s="15">
        <v>83926868.269999996</v>
      </c>
      <c r="C14" s="15">
        <v>309983173.56999999</v>
      </c>
      <c r="D14" s="4">
        <v>4210</v>
      </c>
    </row>
    <row r="15" spans="1:4" ht="11.25" customHeight="1" x14ac:dyDescent="0.2">
      <c r="A15" s="8" t="s">
        <v>51</v>
      </c>
      <c r="B15" s="15">
        <v>1976722.76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133882397.28999999</v>
      </c>
      <c r="C24" s="16">
        <f>SUM(C4+C13+C17)</f>
        <v>395469290.30999994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45899729.420000002</v>
      </c>
      <c r="C27" s="14">
        <f>SUM(C28:C30)</f>
        <v>229773862.84</v>
      </c>
      <c r="D27" s="2"/>
    </row>
    <row r="28" spans="1:5" ht="11.25" customHeight="1" x14ac:dyDescent="0.2">
      <c r="A28" s="8" t="s">
        <v>36</v>
      </c>
      <c r="B28" s="15">
        <v>34677188.640000001</v>
      </c>
      <c r="C28" s="15">
        <v>153061744.69999999</v>
      </c>
      <c r="D28" s="4">
        <v>5110</v>
      </c>
    </row>
    <row r="29" spans="1:5" ht="11.25" customHeight="1" x14ac:dyDescent="0.2">
      <c r="A29" s="8" t="s">
        <v>16</v>
      </c>
      <c r="B29" s="15">
        <v>5305517.93</v>
      </c>
      <c r="C29" s="15">
        <v>35871350.520000003</v>
      </c>
      <c r="D29" s="4">
        <v>5120</v>
      </c>
    </row>
    <row r="30" spans="1:5" ht="11.25" customHeight="1" x14ac:dyDescent="0.2">
      <c r="A30" s="8" t="s">
        <v>17</v>
      </c>
      <c r="B30" s="15">
        <v>5917022.8499999996</v>
      </c>
      <c r="C30" s="15">
        <v>40840767.619999997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13214589.16</v>
      </c>
      <c r="C32" s="14">
        <f>SUM(C33:C41)</f>
        <v>36811806.840000004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904218</v>
      </c>
      <c r="D34" s="4">
        <v>5220</v>
      </c>
    </row>
    <row r="35" spans="1:4" ht="11.25" customHeight="1" x14ac:dyDescent="0.2">
      <c r="A35" s="8" t="s">
        <v>20</v>
      </c>
      <c r="B35" s="15">
        <v>6844451.4299999997</v>
      </c>
      <c r="C35" s="15">
        <v>20350248.34</v>
      </c>
      <c r="D35" s="4">
        <v>5230</v>
      </c>
    </row>
    <row r="36" spans="1:4" ht="11.25" customHeight="1" x14ac:dyDescent="0.2">
      <c r="A36" s="8" t="s">
        <v>21</v>
      </c>
      <c r="B36" s="15">
        <v>6370137.7300000004</v>
      </c>
      <c r="C36" s="15">
        <v>15557340.5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3370906.38</v>
      </c>
      <c r="C43" s="14">
        <f>SUM(C44:C46)</f>
        <v>24709363.420000002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3370906.38</v>
      </c>
      <c r="C46" s="15">
        <v>24709363.420000002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13611942.5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13611942.5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62485224.960000001</v>
      </c>
      <c r="C64" s="16">
        <f>C61+C55+C48+C43+C32+C27</f>
        <v>304906975.60000002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71397172.329999983</v>
      </c>
      <c r="C66" s="14">
        <f>C24-C64</f>
        <v>90562314.709999919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2019-05-15T20:49:00Z</cp:lastPrinted>
  <dcterms:created xsi:type="dcterms:W3CDTF">2012-12-11T20:29:16Z</dcterms:created>
  <dcterms:modified xsi:type="dcterms:W3CDTF">2023-05-03T18:14:07Z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