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ok siret\"/>
    </mc:Choice>
  </mc:AlternateContent>
  <xr:revisionPtr revIDLastSave="0" documentId="13_ncr:1_{8067DD23-550D-4462-83CA-397A9955F8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G31" i="1" s="1"/>
  <c r="G30" i="1" s="1"/>
  <c r="F30" i="1"/>
  <c r="E30" i="1"/>
  <c r="C30" i="1"/>
  <c r="B30" i="1"/>
  <c r="D29" i="1"/>
  <c r="G29" i="1" s="1"/>
  <c r="D28" i="1"/>
  <c r="G28" i="1" s="1"/>
  <c r="D27" i="1"/>
  <c r="G27" i="1" s="1"/>
  <c r="D26" i="1"/>
  <c r="G26" i="1" s="1"/>
  <c r="F25" i="1"/>
  <c r="E25" i="1"/>
  <c r="C25" i="1"/>
  <c r="C5" i="1" s="1"/>
  <c r="C36" i="1" s="1"/>
  <c r="B25" i="1"/>
  <c r="D24" i="1"/>
  <c r="G24" i="1" s="1"/>
  <c r="D23" i="1"/>
  <c r="G23" i="1" s="1"/>
  <c r="G22" i="1" s="1"/>
  <c r="F22" i="1"/>
  <c r="E22" i="1"/>
  <c r="C22" i="1"/>
  <c r="B22" i="1"/>
  <c r="D21" i="1"/>
  <c r="G21" i="1" s="1"/>
  <c r="D20" i="1"/>
  <c r="G20" i="1" s="1"/>
  <c r="D19" i="1"/>
  <c r="G19" i="1" s="1"/>
  <c r="F18" i="1"/>
  <c r="E18" i="1"/>
  <c r="C18" i="1"/>
  <c r="B18" i="1"/>
  <c r="G17" i="1"/>
  <c r="D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D9" i="1" s="1"/>
  <c r="F9" i="1"/>
  <c r="E9" i="1"/>
  <c r="C9" i="1"/>
  <c r="B9" i="1"/>
  <c r="D8" i="1"/>
  <c r="G8" i="1" s="1"/>
  <c r="D7" i="1"/>
  <c r="D6" i="1" s="1"/>
  <c r="F6" i="1"/>
  <c r="F5" i="1" s="1"/>
  <c r="F36" i="1" s="1"/>
  <c r="E6" i="1"/>
  <c r="C6" i="1"/>
  <c r="B6" i="1"/>
  <c r="E5" i="1"/>
  <c r="E36" i="1" s="1"/>
  <c r="B5" i="1"/>
  <c r="B36" i="1" s="1"/>
  <c r="G25" i="1" l="1"/>
  <c r="G18" i="1"/>
  <c r="D25" i="1"/>
  <c r="D18" i="1"/>
  <c r="D5" i="1" s="1"/>
  <c r="D36" i="1" s="1"/>
  <c r="D22" i="1"/>
  <c r="D30" i="1"/>
  <c r="G7" i="1"/>
  <c r="G6" i="1" s="1"/>
  <c r="G10" i="1"/>
  <c r="G9" i="1" s="1"/>
  <c r="G5" i="1" l="1"/>
  <c r="G36" i="1" s="1"/>
</calcChain>
</file>

<file path=xl/sharedStrings.xml><?xml version="1.0" encoding="utf-8"?>
<sst xmlns="http://schemas.openxmlformats.org/spreadsheetml/2006/main" count="41" uniqueCount="41">
  <si>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</si>
  <si>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</si>
  <si>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</si>
  <si>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</si>
  <si>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</si>
  <si>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</si>
  <si>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</si>
  <si>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</si>
  <si>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</si>
  <si>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</si>
  <si>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</si>
  <si>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</si>
  <si>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</si>
  <si>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</si>
  <si>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</si>
  <si>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</si>
  <si>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</si>
  <si>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</si>
  <si>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</si>
  <si>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</si>
  <si>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</si>
  <si>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</si>
  <si>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</si>
  <si>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</si>
  <si>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</si>
  <si>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</si>
  <si>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</si>
  <si>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</si>
  <si>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</si>
  <si>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</si>
  <si>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</si>
  <si>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</si>
  <si>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</si>
  <si>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</si>
  <si>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</si>
  <si>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</si>
  <si>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</si>
  <si>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</si>
  <si>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</si>
  <si>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Sistema para el Desarrollo Integral de la Familia del Municipio de Apaseo el Grande, Gto.
Gasto por Categoría Programática
Del 1 de Enero al 31 de Marzo de 2025
(Cifras en Pesos)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</si>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</sst>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0" fontId="5" fillId="0" borderId="0" xfId="0" applyFont="1"/>
    <xf numFmtId="3" fontId="7" fillId="0" borderId="12" xfId="0" applyNumberFormat="1" applyFont="1" applyBorder="1" applyAlignment="1" applyProtection="1">
      <alignment horizontal="right"/>
      <protection locked="0"/>
    </xf>
    <xf numFmtId="3" fontId="7" fillId="0" borderId="12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39</xdr:row>
      <xdr:rowOff>0</xdr:rowOff>
    </xdr:from>
    <xdr:to>
      <xdr:col>6</xdr:col>
      <xdr:colOff>34652</xdr:colOff>
      <xdr:row>48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7AAC2AC-D47C-4F14-85A9-784FB08AC4E7}"/>
            </a:ext>
          </a:extLst>
        </xdr:cNvPr>
        <xdr:cNvGrpSpPr/>
      </xdr:nvGrpSpPr>
      <xdr:grpSpPr>
        <a:xfrm>
          <a:off x="1885950" y="6181725"/>
          <a:ext cx="7749902" cy="132397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599B9BB5-C91D-2EF5-DD0D-B44AB62265E0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8F01F8D-E39E-2584-7725-31A1041EA6D8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topLeftCell="A5" zoomScaleNormal="100" zoomScaleSheetLayoutView="90" workbookViewId="0">
      <selection activeCell="C42" sqref="C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4" t="s">
        <v>39</v>
      </c>
      <c r="B1" s="25"/>
      <c r="C1" s="25"/>
      <c r="D1" s="25"/>
      <c r="E1" s="25"/>
      <c r="F1" s="25"/>
      <c r="G1" s="26"/>
    </row>
    <row r="2" spans="1:7" ht="14.45" customHeight="1" x14ac:dyDescent="0.2">
      <c r="A2" s="27" t="s">
        <v>0</v>
      </c>
      <c r="B2" s="21" t="s">
        <v>1</v>
      </c>
      <c r="C2" s="22"/>
      <c r="D2" s="22"/>
      <c r="E2" s="22"/>
      <c r="F2" s="23"/>
      <c r="G2" s="19" t="s">
        <v>2</v>
      </c>
    </row>
    <row r="3" spans="1:7" ht="22.5" x14ac:dyDescent="0.2">
      <c r="A3" s="28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20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15">
        <f>+B6+B9+B18+B22+B25+B30</f>
        <v>20259018.449999999</v>
      </c>
      <c r="C5" s="15">
        <f t="shared" ref="C5:G5" si="0">+C6+C9+C18+C22+C25+C30</f>
        <v>14040018</v>
      </c>
      <c r="D5" s="15">
        <f t="shared" si="0"/>
        <v>34299036.450000003</v>
      </c>
      <c r="E5" s="15">
        <f t="shared" si="0"/>
        <v>6272599.0899999999</v>
      </c>
      <c r="F5" s="15">
        <f t="shared" si="0"/>
        <v>6272599.0899999999</v>
      </c>
      <c r="G5" s="15">
        <f t="shared" si="0"/>
        <v>28026437.359999999</v>
      </c>
    </row>
    <row r="6" spans="1:7" x14ac:dyDescent="0.2">
      <c r="A6" s="11" t="s">
        <v>9</v>
      </c>
      <c r="B6" s="16">
        <f>SUM(B7:B8)</f>
        <v>11967339.310000001</v>
      </c>
      <c r="C6" s="16">
        <f>SUM(C7:C8)</f>
        <v>4340018</v>
      </c>
      <c r="D6" s="16">
        <f t="shared" ref="D6:G6" si="1">SUM(D7:D8)</f>
        <v>16307357.310000001</v>
      </c>
      <c r="E6" s="16">
        <f t="shared" si="1"/>
        <v>2396867.5299999998</v>
      </c>
      <c r="F6" s="16">
        <f t="shared" si="1"/>
        <v>2396867.5299999998</v>
      </c>
      <c r="G6" s="16">
        <f t="shared" si="1"/>
        <v>13910489.780000001</v>
      </c>
    </row>
    <row r="7" spans="1:7" x14ac:dyDescent="0.2">
      <c r="A7" s="12" t="s">
        <v>10</v>
      </c>
      <c r="B7" s="17">
        <v>11967339.310000001</v>
      </c>
      <c r="C7" s="17">
        <v>4340018</v>
      </c>
      <c r="D7" s="17">
        <f>B7+C7</f>
        <v>16307357.310000001</v>
      </c>
      <c r="E7" s="17">
        <v>2396867.5299999998</v>
      </c>
      <c r="F7" s="17">
        <v>2396867.5299999998</v>
      </c>
      <c r="G7" s="17">
        <f>D7-E7</f>
        <v>13910489.780000001</v>
      </c>
    </row>
    <row r="8" spans="1:7" x14ac:dyDescent="0.2">
      <c r="A8" s="12" t="s">
        <v>11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</row>
    <row r="9" spans="1:7" x14ac:dyDescent="0.2">
      <c r="A9" s="11" t="s">
        <v>12</v>
      </c>
      <c r="B9" s="16">
        <f>SUM(B10:B17)</f>
        <v>8291679.1399999997</v>
      </c>
      <c r="C9" s="16">
        <f>SUM(C10:C17)</f>
        <v>9700000</v>
      </c>
      <c r="D9" s="16">
        <f t="shared" ref="D9:G9" si="2">SUM(D10:D17)</f>
        <v>17991679.140000001</v>
      </c>
      <c r="E9" s="16">
        <f t="shared" si="2"/>
        <v>3875731.56</v>
      </c>
      <c r="F9" s="16">
        <f t="shared" si="2"/>
        <v>3875731.56</v>
      </c>
      <c r="G9" s="16">
        <f t="shared" si="2"/>
        <v>14115947.58</v>
      </c>
    </row>
    <row r="10" spans="1:7" x14ac:dyDescent="0.2">
      <c r="A10" s="12" t="s">
        <v>13</v>
      </c>
      <c r="B10" s="17">
        <v>8291679.1399999997</v>
      </c>
      <c r="C10" s="17">
        <v>9700000</v>
      </c>
      <c r="D10" s="17">
        <f t="shared" ref="D10:D17" si="3">B10+C10</f>
        <v>17991679.140000001</v>
      </c>
      <c r="E10" s="17">
        <v>3875731.56</v>
      </c>
      <c r="F10" s="17">
        <v>3875731.56</v>
      </c>
      <c r="G10" s="17">
        <f t="shared" ref="G10:G17" si="4">D10-E10</f>
        <v>14115947.58</v>
      </c>
    </row>
    <row r="11" spans="1:7" x14ac:dyDescent="0.2">
      <c r="A11" s="12" t="s">
        <v>14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</row>
    <row r="12" spans="1:7" x14ac:dyDescent="0.2">
      <c r="A12" s="12" t="s">
        <v>15</v>
      </c>
      <c r="B12" s="17">
        <v>0</v>
      </c>
      <c r="C12" s="17">
        <v>0</v>
      </c>
      <c r="D12" s="17">
        <f t="shared" si="3"/>
        <v>0</v>
      </c>
      <c r="E12" s="17">
        <v>0</v>
      </c>
      <c r="F12" s="17">
        <v>0</v>
      </c>
      <c r="G12" s="17">
        <f t="shared" si="4"/>
        <v>0</v>
      </c>
    </row>
    <row r="13" spans="1:7" x14ac:dyDescent="0.2">
      <c r="A13" s="12" t="s">
        <v>16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</row>
    <row r="14" spans="1:7" x14ac:dyDescent="0.2">
      <c r="A14" s="12" t="s">
        <v>17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</row>
    <row r="15" spans="1:7" x14ac:dyDescent="0.2">
      <c r="A15" s="12" t="s">
        <v>18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</row>
    <row r="16" spans="1:7" x14ac:dyDescent="0.2">
      <c r="A16" s="12" t="s">
        <v>19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</row>
    <row r="17" spans="1:7" x14ac:dyDescent="0.2">
      <c r="A17" s="12" t="s">
        <v>20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</row>
    <row r="18" spans="1:7" x14ac:dyDescent="0.2">
      <c r="A18" s="11" t="s">
        <v>21</v>
      </c>
      <c r="B18" s="16">
        <f>SUM(B19:B21)</f>
        <v>0</v>
      </c>
      <c r="C18" s="16">
        <f>SUM(C19:C21)</f>
        <v>0</v>
      </c>
      <c r="D18" s="16">
        <f t="shared" ref="D18:G18" si="5">SUM(D19:D21)</f>
        <v>0</v>
      </c>
      <c r="E18" s="16">
        <f t="shared" si="5"/>
        <v>0</v>
      </c>
      <c r="F18" s="16">
        <f t="shared" si="5"/>
        <v>0</v>
      </c>
      <c r="G18" s="16">
        <f t="shared" si="5"/>
        <v>0</v>
      </c>
    </row>
    <row r="19" spans="1:7" x14ac:dyDescent="0.2">
      <c r="A19" s="12" t="s">
        <v>22</v>
      </c>
      <c r="B19" s="17">
        <v>0</v>
      </c>
      <c r="C19" s="17">
        <v>0</v>
      </c>
      <c r="D19" s="17">
        <f t="shared" ref="D19:D21" si="6">B19+C19</f>
        <v>0</v>
      </c>
      <c r="E19" s="17">
        <v>0</v>
      </c>
      <c r="F19" s="17">
        <v>0</v>
      </c>
      <c r="G19" s="17">
        <f t="shared" ref="G19:G21" si="7">D19-E19</f>
        <v>0</v>
      </c>
    </row>
    <row r="20" spans="1:7" x14ac:dyDescent="0.2">
      <c r="A20" s="12" t="s">
        <v>23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</row>
    <row r="21" spans="1:7" x14ac:dyDescent="0.2">
      <c r="A21" s="12" t="s">
        <v>24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</row>
    <row r="22" spans="1:7" x14ac:dyDescent="0.2">
      <c r="A22" s="11" t="s">
        <v>25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</row>
    <row r="23" spans="1:7" x14ac:dyDescent="0.2">
      <c r="A23" s="12" t="s">
        <v>26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</row>
    <row r="24" spans="1:7" x14ac:dyDescent="0.2">
      <c r="A24" s="12" t="s">
        <v>27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</row>
    <row r="25" spans="1:7" x14ac:dyDescent="0.2">
      <c r="A25" s="11" t="s">
        <v>28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</row>
    <row r="26" spans="1:7" x14ac:dyDescent="0.2">
      <c r="A26" s="12" t="s">
        <v>29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</row>
    <row r="27" spans="1:7" x14ac:dyDescent="0.2">
      <c r="A27" s="12" t="s">
        <v>30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</row>
    <row r="28" spans="1:7" x14ac:dyDescent="0.2">
      <c r="A28" s="12" t="s">
        <v>31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</row>
    <row r="29" spans="1:7" x14ac:dyDescent="0.2">
      <c r="A29" s="12" t="s">
        <v>32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</row>
    <row r="30" spans="1:7" x14ac:dyDescent="0.2">
      <c r="A30" s="11" t="s">
        <v>33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</row>
    <row r="31" spans="1:7" x14ac:dyDescent="0.2">
      <c r="A31" s="12" t="s">
        <v>34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</row>
    <row r="32" spans="1:7" x14ac:dyDescent="0.2">
      <c r="A32" s="6" t="s">
        <v>35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</row>
    <row r="33" spans="1:7" x14ac:dyDescent="0.2">
      <c r="A33" s="6" t="s">
        <v>36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</row>
    <row r="34" spans="1:7" x14ac:dyDescent="0.2">
      <c r="A34" s="6" t="s">
        <v>37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</row>
    <row r="35" spans="1:7" x14ac:dyDescent="0.2">
      <c r="A35" s="3"/>
      <c r="B35" s="16"/>
      <c r="C35" s="16"/>
      <c r="D35" s="16"/>
      <c r="E35" s="16"/>
      <c r="F35" s="16"/>
      <c r="G35" s="16"/>
    </row>
    <row r="36" spans="1:7" x14ac:dyDescent="0.2">
      <c r="A36" s="4" t="s">
        <v>38</v>
      </c>
      <c r="B36" s="18">
        <f t="shared" ref="B36:G36" si="17">+B5+B32+B33+B34</f>
        <v>20259018.449999999</v>
      </c>
      <c r="C36" s="18">
        <f t="shared" si="17"/>
        <v>14040018</v>
      </c>
      <c r="D36" s="18">
        <f t="shared" si="17"/>
        <v>34299036.450000003</v>
      </c>
      <c r="E36" s="18">
        <f t="shared" si="17"/>
        <v>6272599.0899999999</v>
      </c>
      <c r="F36" s="18">
        <f t="shared" si="17"/>
        <v>6272599.0899999999</v>
      </c>
      <c r="G36" s="18">
        <f t="shared" si="17"/>
        <v>28026437.359999999</v>
      </c>
    </row>
    <row r="38" spans="1:7" x14ac:dyDescent="0.2">
      <c r="A38" s="14" t="s">
        <v>40</v>
      </c>
    </row>
  </sheetData>
  <sheetProtection formatCells="0" formatColumns="0" formatRows="0" autoFilter="0"/>
  <protectedRanges>
    <protectedRange sqref="A37:G37 A39:G65522" name="Rango1"/>
    <protectedRange sqref="A10:A17 A19:A21 A23:A24 A26:A29 A31 A7:A8 A35" name="Rango1_3"/>
    <protectedRange sqref="B4:G4" name="Rango1_2_2"/>
    <protectedRange sqref="A36" name="Rango1_1_2"/>
    <protectedRange sqref="A38:G38" name="Rango1_1"/>
    <protectedRange sqref="B6:G35" name="Rango1_3_2"/>
    <protectedRange sqref="B5:G5" name="Rango1_2_2_2"/>
    <protectedRange sqref="B36:G36" name="Rango1_1_2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Apaseo el Grande</cp:lastModifiedBy>
  <cp:revision/>
  <cp:lastPrinted>2025-04-24T18:29:25Z</cp:lastPrinted>
  <dcterms:created xsi:type="dcterms:W3CDTF">2012-12-11T21:13:37Z</dcterms:created>
  <dcterms:modified xsi:type="dcterms:W3CDTF">2025-04-24T18:29:27Z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