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4. 4TOT 2023\DIGITALES 4T2023\"/>
    </mc:Choice>
  </mc:AlternateContent>
  <bookViews>
    <workbookView xWindow="0" yWindow="0" windowWidth="14340" windowHeight="11805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C48" i="2" s="1"/>
  <c r="C59" i="2" s="1"/>
  <c r="B49" i="2"/>
  <c r="B48" i="2" s="1"/>
  <c r="C41" i="2"/>
  <c r="B41" i="2"/>
  <c r="C36" i="2"/>
  <c r="C45" i="2" s="1"/>
  <c r="B36" i="2"/>
  <c r="C16" i="2"/>
  <c r="B16" i="2"/>
  <c r="C4" i="2"/>
  <c r="C33" i="2" s="1"/>
  <c r="B4" i="2"/>
  <c r="B33" i="2" s="1"/>
  <c r="B59" i="2" l="1"/>
  <c r="B45" i="2"/>
  <c r="B61" i="2"/>
  <c r="C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<sst xmlns="http://schemas.openxmlformats.org/spreadsheetml/2006/main" count="58" uniqueCount="50">
  <si>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</si>
  <si>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</si>
  <si>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</si>
  <si>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</si>
  <si>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</si>
  <si>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</si>
  <si>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</si>
  <si>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</si>
  <si>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</si>
  <si>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</si>
  <si>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</si>
  <si>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</si>
  <si>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</si>
  <si>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</si>
  <si>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</si>
  <si>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</si>
  <si>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</si>
  <si>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</si>
  <si>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</si>
  <si>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</si>
  <si>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</si>
  <si>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</si>
  <si>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</si>
  <si>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</si>
  <si>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</si>
  <si>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</si>
  <si>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</si>
  <si>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</si>
  <si>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</si>
  <si>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</si>
  <si>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</si>
  <si>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</si>
  <si>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</si>
  <si>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</si>
  <si>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</si>
  <si>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</si>
  <si>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</si>
  <si>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</si>
  <si>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</si>
  <si>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</si>
  <si>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</si>
  <si>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</si>
  <si>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</si>
  <si>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</si>
  <si>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</si>
  <si>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</si>
  <si>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</si>
  <si>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</si>
  <si>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</si>
  <si>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Apaseo el Grande, Guanajuato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</si>
</sst>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22" zoomScaleNormal="100" workbookViewId="0">
      <selection activeCell="B63" sqref="B63"/>
    </sheetView>
  </sheetViews>
  <sheetFormatPr baseColWidth="10" defaultColWidth="12" defaultRowHeight="11.25" x14ac:dyDescent="0.2"/>
  <cols>
    <col min="1" max="1" width="79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3">
        <f>SUM(B5:B14)</f>
        <v>650874587.82000005</v>
      </c>
      <c r="C4" s="13">
        <f>SUM(C5:C14)</f>
        <v>395469290.30999994</v>
      </c>
    </row>
    <row r="5" spans="1:3" ht="11.25" customHeight="1" x14ac:dyDescent="0.2">
      <c r="A5" s="7" t="s">
        <v>3</v>
      </c>
      <c r="B5" s="14">
        <v>96841869.290000007</v>
      </c>
      <c r="C5" s="14">
        <v>51217552.439999998</v>
      </c>
    </row>
    <row r="6" spans="1:3" ht="11.25" customHeight="1" x14ac:dyDescent="0.2">
      <c r="A6" s="7" t="s">
        <v>4</v>
      </c>
      <c r="B6" s="14">
        <v>0</v>
      </c>
      <c r="C6" s="14">
        <v>0</v>
      </c>
    </row>
    <row r="7" spans="1:3" ht="11.25" customHeight="1" x14ac:dyDescent="0.2">
      <c r="A7" s="7" t="s">
        <v>5</v>
      </c>
      <c r="B7" s="14">
        <v>0</v>
      </c>
      <c r="C7" s="14">
        <v>0</v>
      </c>
    </row>
    <row r="8" spans="1:3" ht="11.25" customHeight="1" x14ac:dyDescent="0.2">
      <c r="A8" s="7" t="s">
        <v>6</v>
      </c>
      <c r="B8" s="14">
        <v>19045163.379999999</v>
      </c>
      <c r="C8" s="14">
        <v>24562317.52</v>
      </c>
    </row>
    <row r="9" spans="1:3" ht="11.25" customHeight="1" x14ac:dyDescent="0.2">
      <c r="A9" s="7" t="s">
        <v>7</v>
      </c>
      <c r="B9" s="14">
        <v>9687911.2300000004</v>
      </c>
      <c r="C9" s="14">
        <v>5624224.96</v>
      </c>
    </row>
    <row r="10" spans="1:3" ht="11.25" customHeight="1" x14ac:dyDescent="0.2">
      <c r="A10" s="7" t="s">
        <v>8</v>
      </c>
      <c r="B10" s="14">
        <v>5805901.9100000001</v>
      </c>
      <c r="C10" s="14">
        <v>4082021.82</v>
      </c>
    </row>
    <row r="11" spans="1:3" ht="11.25" customHeight="1" x14ac:dyDescent="0.2">
      <c r="A11" s="7" t="s">
        <v>9</v>
      </c>
      <c r="B11" s="14">
        <v>0</v>
      </c>
      <c r="C11" s="14">
        <v>0</v>
      </c>
    </row>
    <row r="12" spans="1:3" ht="22.5" x14ac:dyDescent="0.2">
      <c r="A12" s="7" t="s">
        <v>10</v>
      </c>
      <c r="B12" s="14">
        <v>324655826.99000001</v>
      </c>
      <c r="C12" s="14">
        <v>309983173.56999999</v>
      </c>
    </row>
    <row r="13" spans="1:3" ht="11.25" customHeight="1" x14ac:dyDescent="0.2">
      <c r="A13" s="7" t="s">
        <v>11</v>
      </c>
      <c r="B13" s="14">
        <v>194837915.02000001</v>
      </c>
      <c r="C13" s="14">
        <v>0</v>
      </c>
    </row>
    <row r="14" spans="1:3" ht="11.25" customHeight="1" x14ac:dyDescent="0.2">
      <c r="A14" s="7" t="s">
        <v>12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13</v>
      </c>
      <c r="B16" s="13">
        <f>SUM(B17:B32)</f>
        <v>336710775.93000001</v>
      </c>
      <c r="C16" s="13">
        <f>SUM(C17:C32)</f>
        <v>291085721.10000002</v>
      </c>
    </row>
    <row r="17" spans="1:3" ht="11.25" customHeight="1" x14ac:dyDescent="0.2">
      <c r="A17" s="7" t="s">
        <v>14</v>
      </c>
      <c r="B17" s="14">
        <v>167078265.18000001</v>
      </c>
      <c r="C17" s="14">
        <v>153061744.69999999</v>
      </c>
    </row>
    <row r="18" spans="1:3" ht="11.25" customHeight="1" x14ac:dyDescent="0.2">
      <c r="A18" s="7" t="s">
        <v>15</v>
      </c>
      <c r="B18" s="14">
        <v>49605932.659999996</v>
      </c>
      <c r="C18" s="14">
        <v>35871350.520000003</v>
      </c>
    </row>
    <row r="19" spans="1:3" ht="11.25" customHeight="1" x14ac:dyDescent="0.2">
      <c r="A19" s="7" t="s">
        <v>16</v>
      </c>
      <c r="B19" s="14">
        <v>52013296.25</v>
      </c>
      <c r="C19" s="14">
        <v>40631455.619999997</v>
      </c>
    </row>
    <row r="20" spans="1:3" ht="11.25" customHeight="1" x14ac:dyDescent="0.2">
      <c r="A20" s="7" t="s">
        <v>17</v>
      </c>
      <c r="B20" s="14">
        <v>0</v>
      </c>
      <c r="C20" s="14">
        <v>0</v>
      </c>
    </row>
    <row r="21" spans="1:3" ht="11.25" customHeight="1" x14ac:dyDescent="0.2">
      <c r="A21" s="7" t="s">
        <v>18</v>
      </c>
      <c r="B21" s="14">
        <v>989024</v>
      </c>
      <c r="C21" s="14">
        <v>904218</v>
      </c>
    </row>
    <row r="22" spans="1:3" ht="11.25" customHeight="1" x14ac:dyDescent="0.2">
      <c r="A22" s="7" t="s">
        <v>19</v>
      </c>
      <c r="B22" s="14">
        <v>22477658.510000002</v>
      </c>
      <c r="C22" s="14">
        <v>20350248.34</v>
      </c>
    </row>
    <row r="23" spans="1:3" ht="11.25" customHeight="1" x14ac:dyDescent="0.2">
      <c r="A23" s="7" t="s">
        <v>20</v>
      </c>
      <c r="B23" s="14">
        <v>17836117.34</v>
      </c>
      <c r="C23" s="14">
        <v>15557340.5</v>
      </c>
    </row>
    <row r="24" spans="1:3" ht="11.25" customHeight="1" x14ac:dyDescent="0.2">
      <c r="A24" s="7" t="s">
        <v>21</v>
      </c>
      <c r="B24" s="14">
        <v>0</v>
      </c>
      <c r="C24" s="14">
        <v>0</v>
      </c>
    </row>
    <row r="25" spans="1:3" ht="11.25" customHeight="1" x14ac:dyDescent="0.2">
      <c r="A25" s="7" t="s">
        <v>22</v>
      </c>
      <c r="B25" s="14">
        <v>0</v>
      </c>
      <c r="C25" s="14">
        <v>0</v>
      </c>
    </row>
    <row r="26" spans="1:3" ht="11.25" customHeight="1" x14ac:dyDescent="0.2">
      <c r="A26" s="7" t="s">
        <v>23</v>
      </c>
      <c r="B26" s="14">
        <v>0</v>
      </c>
      <c r="C26" s="14">
        <v>0</v>
      </c>
    </row>
    <row r="27" spans="1:3" ht="11.25" customHeight="1" x14ac:dyDescent="0.2">
      <c r="A27" s="7" t="s">
        <v>24</v>
      </c>
      <c r="B27" s="14">
        <v>0</v>
      </c>
      <c r="C27" s="14">
        <v>0</v>
      </c>
    </row>
    <row r="28" spans="1:3" ht="11.25" customHeight="1" x14ac:dyDescent="0.2">
      <c r="A28" s="7" t="s">
        <v>25</v>
      </c>
      <c r="B28" s="14">
        <v>0</v>
      </c>
      <c r="C28" s="14">
        <v>0</v>
      </c>
    </row>
    <row r="29" spans="1:3" ht="11.25" customHeight="1" x14ac:dyDescent="0.2">
      <c r="A29" s="7" t="s">
        <v>26</v>
      </c>
      <c r="B29" s="14">
        <v>0</v>
      </c>
      <c r="C29" s="14">
        <v>0</v>
      </c>
    </row>
    <row r="30" spans="1:3" ht="11.25" customHeight="1" x14ac:dyDescent="0.2">
      <c r="A30" s="7" t="s">
        <v>27</v>
      </c>
      <c r="B30" s="14">
        <v>0</v>
      </c>
      <c r="C30" s="14">
        <v>0</v>
      </c>
    </row>
    <row r="31" spans="1:3" ht="11.25" customHeight="1" x14ac:dyDescent="0.2">
      <c r="A31" s="7" t="s">
        <v>28</v>
      </c>
      <c r="B31" s="14">
        <v>26710481.989999998</v>
      </c>
      <c r="C31" s="14">
        <v>24709363.420000002</v>
      </c>
    </row>
    <row r="32" spans="1:3" ht="11.25" customHeight="1" x14ac:dyDescent="0.2">
      <c r="A32" s="7" t="s">
        <v>29</v>
      </c>
      <c r="B32" s="14">
        <v>0</v>
      </c>
      <c r="C32" s="14">
        <v>0</v>
      </c>
    </row>
    <row r="33" spans="1:3" ht="11.25" customHeight="1" x14ac:dyDescent="0.2">
      <c r="A33" s="4" t="s">
        <v>30</v>
      </c>
      <c r="B33" s="13">
        <f>B4-B16</f>
        <v>314163811.89000005</v>
      </c>
      <c r="C33" s="13">
        <f>C4-C16</f>
        <v>104383569.20999992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31</v>
      </c>
      <c r="B35" s="15"/>
      <c r="C35" s="15"/>
    </row>
    <row r="36" spans="1:3" ht="11.25" customHeight="1" x14ac:dyDescent="0.2">
      <c r="A36" s="6" t="s">
        <v>2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32</v>
      </c>
      <c r="B37" s="14">
        <v>0</v>
      </c>
      <c r="C37" s="14">
        <v>0</v>
      </c>
    </row>
    <row r="38" spans="1:3" ht="11.25" customHeight="1" x14ac:dyDescent="0.2">
      <c r="A38" s="7" t="s">
        <v>33</v>
      </c>
      <c r="B38" s="14">
        <v>0</v>
      </c>
      <c r="C38" s="14">
        <v>0</v>
      </c>
    </row>
    <row r="39" spans="1:3" ht="11.25" customHeight="1" x14ac:dyDescent="0.2">
      <c r="A39" s="7" t="s">
        <v>34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13</v>
      </c>
      <c r="B41" s="13">
        <f>SUM(B42:B44)</f>
        <v>56813109.899999999</v>
      </c>
      <c r="C41" s="13">
        <f>SUM(C42:C44)</f>
        <v>22790996.379999999</v>
      </c>
    </row>
    <row r="42" spans="1:3" ht="11.25" customHeight="1" x14ac:dyDescent="0.2">
      <c r="A42" s="7" t="s">
        <v>32</v>
      </c>
      <c r="B42" s="14">
        <v>53268517.189999998</v>
      </c>
      <c r="C42" s="14">
        <v>19426042.129999999</v>
      </c>
    </row>
    <row r="43" spans="1:3" ht="11.25" customHeight="1" x14ac:dyDescent="0.2">
      <c r="A43" s="7" t="s">
        <v>33</v>
      </c>
      <c r="B43" s="14">
        <v>3544592.71</v>
      </c>
      <c r="C43" s="14">
        <v>3364954.25</v>
      </c>
    </row>
    <row r="44" spans="1:3" ht="11.25" customHeight="1" x14ac:dyDescent="0.2">
      <c r="A44" s="7" t="s">
        <v>35</v>
      </c>
      <c r="B44" s="14">
        <v>0</v>
      </c>
      <c r="C44" s="14">
        <v>0</v>
      </c>
    </row>
    <row r="45" spans="1:3" ht="11.25" customHeight="1" x14ac:dyDescent="0.2">
      <c r="A45" s="4" t="s">
        <v>36</v>
      </c>
      <c r="B45" s="13">
        <f>B36-B41</f>
        <v>-56813109.899999999</v>
      </c>
      <c r="C45" s="13">
        <f>C36-C41</f>
        <v>-22790996.379999999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37</v>
      </c>
      <c r="B47" s="15"/>
      <c r="C47" s="15"/>
    </row>
    <row r="48" spans="1:3" ht="11.25" customHeight="1" x14ac:dyDescent="0.2">
      <c r="A48" s="6" t="s">
        <v>2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38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39</v>
      </c>
      <c r="B50" s="14">
        <v>0</v>
      </c>
      <c r="C50" s="14">
        <v>0</v>
      </c>
    </row>
    <row r="51" spans="1:3" ht="11.25" customHeight="1" x14ac:dyDescent="0.2">
      <c r="A51" s="7" t="s">
        <v>40</v>
      </c>
      <c r="B51" s="14">
        <v>0</v>
      </c>
      <c r="C51" s="14">
        <v>0</v>
      </c>
    </row>
    <row r="52" spans="1:3" ht="11.25" customHeight="1" x14ac:dyDescent="0.2">
      <c r="A52" s="7" t="s">
        <v>41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13</v>
      </c>
      <c r="B54" s="13">
        <f>SUM(B55+B58)</f>
        <v>53559023.969999999</v>
      </c>
      <c r="C54" s="13">
        <f>SUM(C55+C58)</f>
        <v>14118379.15</v>
      </c>
    </row>
    <row r="55" spans="1:3" ht="11.25" customHeight="1" x14ac:dyDescent="0.2">
      <c r="A55" s="7" t="s">
        <v>42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39</v>
      </c>
      <c r="B56" s="14">
        <v>0</v>
      </c>
      <c r="C56" s="14">
        <v>0</v>
      </c>
    </row>
    <row r="57" spans="1:3" ht="11.25" customHeight="1" x14ac:dyDescent="0.2">
      <c r="A57" s="7" t="s">
        <v>40</v>
      </c>
      <c r="B57" s="14">
        <v>0</v>
      </c>
      <c r="C57" s="14">
        <v>0</v>
      </c>
    </row>
    <row r="58" spans="1:3" ht="11.25" customHeight="1" x14ac:dyDescent="0.2">
      <c r="A58" s="7" t="s">
        <v>43</v>
      </c>
      <c r="B58" s="14">
        <v>53559023.969999999</v>
      </c>
      <c r="C58" s="14">
        <v>14118379.15</v>
      </c>
    </row>
    <row r="59" spans="1:3" ht="11.25" customHeight="1" x14ac:dyDescent="0.2">
      <c r="A59" s="4" t="s">
        <v>44</v>
      </c>
      <c r="B59" s="13">
        <f>B48-B54</f>
        <v>-53559023.969999999</v>
      </c>
      <c r="C59" s="13">
        <f>C48-C54</f>
        <v>-14118379.15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45</v>
      </c>
      <c r="B61" s="13">
        <f>B59+B45+B33</f>
        <v>203791678.02000004</v>
      </c>
      <c r="C61" s="13">
        <f>C59+C45+C33</f>
        <v>67474193.679999918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46</v>
      </c>
      <c r="B63" s="13">
        <v>103513311.48999999</v>
      </c>
      <c r="C63" s="13">
        <v>36039117.810000002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47</v>
      </c>
      <c r="B65" s="13">
        <v>307304989.50999999</v>
      </c>
      <c r="C65" s="13">
        <v>103513311.48999999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2012-12-11T20:31:36Z</dcterms:created>
  <dcterms:modified xsi:type="dcterms:W3CDTF">2024-02-23T17:40:08Z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