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CP MIGUEL RMZ\CIERRES CONTABLES\LEY DE DISCIPLINA FINANCIERA\"/>
    </mc:Choice>
  </mc:AlternateContent>
  <xr:revisionPtr revIDLastSave="0" documentId="8_{D5EFC815-CEDC-400C-BDF7-78DCC12AABE1}" xr6:coauthVersionLast="47" xr6:coauthVersionMax="47" xr10:uidLastSave="{00000000-0000-0000-0000-000000000000}"/>
  <bookViews>
    <workbookView xWindow="14490" yWindow="105" windowWidth="14310" windowHeight="14430" xr2:uid="{00000000-000D-0000-FFFF-FFFF00000000}"/>
  </bookViews>
  <sheets>
    <sheet name="Hoja1" sheetId="1" r:id="rId1"/>
  </sheets>
  <definedNames>
    <definedName name="_xlnm.Print_Area" localSheetId="0">Hoja1!$A$1:$E$75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C17" i="1"/>
  <c r="D64" i="1" l="1"/>
  <c r="D72" i="1" s="1"/>
  <c r="D74" i="1" s="1"/>
  <c r="C64" i="1"/>
  <c r="C72" i="1" s="1"/>
  <c r="C74" i="1" s="1"/>
  <c r="B64" i="1"/>
  <c r="B72" i="1" s="1"/>
  <c r="B74" i="1" s="1"/>
  <c r="D49" i="1"/>
  <c r="C49" i="1"/>
  <c r="B49" i="1"/>
  <c r="D40" i="1"/>
  <c r="C40" i="1"/>
  <c r="B40" i="1"/>
  <c r="D37" i="1"/>
  <c r="C37" i="1"/>
  <c r="B37" i="1"/>
  <c r="D29" i="1"/>
  <c r="C29" i="1"/>
  <c r="B29" i="1"/>
  <c r="D13" i="1"/>
  <c r="C13" i="1"/>
  <c r="B13" i="1"/>
  <c r="C44" i="1" l="1"/>
  <c r="C11" i="1" s="1"/>
  <c r="C8" i="1" s="1"/>
  <c r="C21" i="1" s="1"/>
  <c r="C23" i="1" s="1"/>
  <c r="C25" i="1" s="1"/>
  <c r="C33" i="1" s="1"/>
  <c r="B57" i="1"/>
  <c r="B59" i="1" s="1"/>
  <c r="C57" i="1"/>
  <c r="C59" i="1" s="1"/>
  <c r="D44" i="1"/>
  <c r="D11" i="1" s="1"/>
  <c r="D8" i="1" s="1"/>
  <c r="D21" i="1" s="1"/>
  <c r="D23" i="1" s="1"/>
  <c r="D25" i="1" s="1"/>
  <c r="D33" i="1" s="1"/>
  <c r="D57" i="1"/>
  <c r="D59" i="1" s="1"/>
  <c r="B44" i="1"/>
  <c r="B11" i="1" s="1"/>
  <c r="B8" i="1" s="1"/>
  <c r="B21" i="1" s="1"/>
  <c r="B23" i="1" s="1"/>
  <c r="B25" i="1" s="1"/>
  <c r="B33" i="1" s="1"/>
</calcChain>
</file>

<file path=xl/sharedStrings.xml><?xml version="1.0" encoding="utf-8"?>
<sst xmlns="http://schemas.openxmlformats.org/spreadsheetml/2006/main" count="65" uniqueCount="45">
  <si>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</si>
  <si>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</si>
  <si>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</si>
  <si>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</si>
  <si>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</si>
  <si>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</si>
  <si>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</si>
  <si>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</si>
  <si>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</si>
  <si>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</si>
  <si>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</si>
  <si>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</si>
  <si>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</si>
  <si>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</si>
  <si>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</si>
  <si>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</si>
  <si>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</si>
  <si>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</si>
  <si>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</si>
  <si>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</si>
  <si>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</si>
  <si>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</si>
  <si>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</si>
  <si>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</si>
  <si>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</si>
  <si>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</si>
  <si>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</si>
  <si>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</si>
  <si>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</si>
  <si>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</si>
  <si>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</si>
  <si>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</si>
  <si>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</si>
  <si>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</si>
  <si>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</si>
  <si>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</si>
  <si>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</si>
  <si>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</si>
  <si>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</si>
  <si>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</si>
  <si>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</si>
  <si>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</si>
  <si>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</si>
  <si>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 xml:space="preserve"> Comité Municipal de Agua Potable y Alcantarillado de Apaseo el Grande, Gto.</t>
  </si>
  <si>
    <t>del 01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</si>
</sst>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left" vertical="center" indent="6"/>
    </xf>
    <xf numFmtId="0" fontId="0" fillId="0" borderId="11" xfId="0" applyBorder="1" applyAlignment="1">
      <alignment vertical="center"/>
    </xf>
    <xf numFmtId="0" fontId="1" fillId="0" borderId="11" xfId="0" applyFont="1" applyBorder="1" applyAlignment="1">
      <alignment horizontal="left" vertical="center" indent="3"/>
    </xf>
    <xf numFmtId="0" fontId="0" fillId="0" borderId="12" xfId="0" applyBorder="1" applyAlignment="1">
      <alignment vertical="center"/>
    </xf>
    <xf numFmtId="0" fontId="1" fillId="0" borderId="1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1" xfId="0" applyBorder="1" applyAlignment="1">
      <alignment horizontal="left" vertical="center" indent="3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left" vertical="center" wrapText="1" indent="3"/>
    </xf>
    <xf numFmtId="0" fontId="1" fillId="0" borderId="11" xfId="0" applyFont="1" applyBorder="1" applyAlignment="1">
      <alignment horizontal="left" vertical="center" wrapText="1" indent="3"/>
    </xf>
    <xf numFmtId="0" fontId="1" fillId="0" borderId="12" xfId="0" applyFont="1" applyBorder="1" applyAlignment="1">
      <alignment horizontal="left" vertical="center" wrapText="1" indent="3"/>
    </xf>
    <xf numFmtId="0" fontId="0" fillId="0" borderId="10" xfId="0" applyBorder="1" applyAlignment="1">
      <alignment horizontal="left" vertical="center" indent="6"/>
    </xf>
    <xf numFmtId="0" fontId="1" fillId="0" borderId="11" xfId="0" applyFont="1" applyBorder="1" applyAlignment="1">
      <alignment horizontal="left" vertical="center" wrapText="1" indent="9"/>
    </xf>
    <xf numFmtId="0" fontId="0" fillId="0" borderId="11" xfId="0" applyBorder="1" applyAlignment="1">
      <alignment horizontal="left" vertical="center" indent="12"/>
    </xf>
    <xf numFmtId="0" fontId="1" fillId="0" borderId="12" xfId="0" applyFont="1" applyBorder="1" applyAlignment="1">
      <alignment horizontal="left" vertical="center" indent="3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vertical="center" wrapText="1"/>
    </xf>
    <xf numFmtId="4" fontId="0" fillId="0" borderId="12" xfId="0" applyNumberFormat="1" applyBorder="1"/>
    <xf numFmtId="4" fontId="0" fillId="0" borderId="12" xfId="1" applyNumberFormat="1" applyFont="1" applyFill="1" applyBorder="1"/>
    <xf numFmtId="4" fontId="0" fillId="0" borderId="12" xfId="0" applyNumberFormat="1" applyBorder="1" applyAlignment="1">
      <alignment vertical="center"/>
    </xf>
    <xf numFmtId="4" fontId="0" fillId="0" borderId="12" xfId="1" applyNumberFormat="1" applyFont="1" applyFill="1" applyBorder="1" applyAlignment="1">
      <alignment vertical="center"/>
    </xf>
    <xf numFmtId="4" fontId="0" fillId="0" borderId="0" xfId="0" applyNumberFormat="1"/>
    <xf numFmtId="3" fontId="1" fillId="0" borderId="11" xfId="1" applyNumberFormat="1" applyFont="1" applyFill="1" applyBorder="1" applyProtection="1">
      <protection locked="0"/>
    </xf>
    <xf numFmtId="3" fontId="0" fillId="0" borderId="11" xfId="1" applyNumberFormat="1" applyFont="1" applyFill="1" applyBorder="1" applyProtection="1">
      <protection locked="0"/>
    </xf>
    <xf numFmtId="3" fontId="0" fillId="0" borderId="11" xfId="1" applyNumberFormat="1" applyFont="1" applyFill="1" applyBorder="1"/>
    <xf numFmtId="3" fontId="3" fillId="2" borderId="13" xfId="1" applyNumberFormat="1" applyFont="1" applyFill="1" applyBorder="1" applyAlignment="1"/>
    <xf numFmtId="3" fontId="4" fillId="2" borderId="13" xfId="1" applyNumberFormat="1" applyFont="1" applyFill="1" applyBorder="1" applyAlignment="1"/>
    <xf numFmtId="3" fontId="5" fillId="0" borderId="11" xfId="1" applyNumberFormat="1" applyFont="1" applyFill="1" applyBorder="1" applyProtection="1">
      <protection locked="0"/>
    </xf>
    <xf numFmtId="3" fontId="1" fillId="0" borderId="11" xfId="1" applyNumberFormat="1" applyFont="1" applyFill="1" applyBorder="1"/>
    <xf numFmtId="3" fontId="1" fillId="0" borderId="11" xfId="1" applyNumberFormat="1" applyFont="1" applyFill="1" applyBorder="1" applyAlignment="1" applyProtection="1">
      <alignment vertical="center"/>
      <protection locked="0"/>
    </xf>
    <xf numFmtId="3" fontId="0" fillId="0" borderId="11" xfId="1" applyNumberFormat="1" applyFont="1" applyFill="1" applyBorder="1" applyAlignment="1">
      <alignment vertical="center"/>
    </xf>
    <xf numFmtId="3" fontId="4" fillId="2" borderId="13" xfId="1" applyNumberFormat="1" applyFont="1" applyFill="1" applyBorder="1" applyAlignment="1">
      <alignment vertical="center"/>
    </xf>
    <xf numFmtId="3" fontId="1" fillId="0" borderId="11" xfId="1" applyNumberFormat="1" applyFont="1" applyFill="1" applyBorder="1" applyAlignment="1">
      <alignment vertical="center"/>
    </xf>
    <xf numFmtId="3" fontId="4" fillId="2" borderId="13" xfId="1" applyNumberFormat="1" applyFont="1" applyFill="1" applyBorder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3" fontId="5" fillId="0" borderId="10" xfId="1" applyNumberFormat="1" applyFont="1" applyFill="1" applyBorder="1" applyAlignment="1" applyProtection="1">
      <alignment vertical="center"/>
      <protection locked="0"/>
    </xf>
    <xf numFmtId="3" fontId="0" fillId="0" borderId="10" xfId="0" applyNumberFormat="1" applyFont="1" applyBorder="1" applyProtection="1">
      <protection locked="0"/>
    </xf>
    <xf numFmtId="3" fontId="5" fillId="0" borderId="11" xfId="1" applyNumberFormat="1" applyFont="1" applyFill="1" applyBorder="1" applyAlignment="1" applyProtection="1">
      <alignment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5"/>
  <sheetViews>
    <sheetView tabSelected="1" zoomScaleNormal="100" workbookViewId="0">
      <selection sqref="A1:D1"/>
    </sheetView>
  </sheetViews>
  <sheetFormatPr baseColWidth="10" defaultRowHeight="15" x14ac:dyDescent="0.25"/>
  <cols>
    <col min="1" max="1" width="100.7109375" customWidth="1"/>
    <col min="2" max="2" width="25.7109375" customWidth="1"/>
    <col min="3" max="3" width="27.140625" customWidth="1"/>
    <col min="4" max="4" width="24.7109375" customWidth="1"/>
  </cols>
  <sheetData>
    <row r="1" spans="1:11" ht="21" x14ac:dyDescent="0.25">
      <c r="A1" s="45" t="s">
        <v>0</v>
      </c>
      <c r="B1" s="45"/>
      <c r="C1" s="45"/>
      <c r="D1" s="45"/>
      <c r="E1" s="9"/>
      <c r="F1" s="9"/>
      <c r="G1" s="9"/>
      <c r="H1" s="9"/>
      <c r="I1" s="9"/>
      <c r="J1" s="9"/>
      <c r="K1" s="9"/>
    </row>
    <row r="2" spans="1:11" x14ac:dyDescent="0.25">
      <c r="A2" s="36" t="s">
        <v>43</v>
      </c>
      <c r="B2" s="37"/>
      <c r="C2" s="37"/>
      <c r="D2" s="38"/>
    </row>
    <row r="3" spans="1:11" x14ac:dyDescent="0.25">
      <c r="A3" s="39" t="s">
        <v>1</v>
      </c>
      <c r="B3" s="40"/>
      <c r="C3" s="40"/>
      <c r="D3" s="41"/>
    </row>
    <row r="4" spans="1:11" x14ac:dyDescent="0.25">
      <c r="A4" s="39" t="s">
        <v>44</v>
      </c>
      <c r="B4" s="40"/>
      <c r="C4" s="40"/>
      <c r="D4" s="41"/>
    </row>
    <row r="5" spans="1:11" x14ac:dyDescent="0.25">
      <c r="A5" s="42" t="s">
        <v>2</v>
      </c>
      <c r="B5" s="43"/>
      <c r="C5" s="43"/>
      <c r="D5" s="44"/>
    </row>
    <row r="7" spans="1:11" ht="30" x14ac:dyDescent="0.25">
      <c r="A7" s="10" t="s">
        <v>3</v>
      </c>
      <c r="B7" s="1" t="s">
        <v>4</v>
      </c>
      <c r="C7" s="1" t="s">
        <v>5</v>
      </c>
      <c r="D7" s="1" t="s">
        <v>6</v>
      </c>
    </row>
    <row r="8" spans="1:11" x14ac:dyDescent="0.25">
      <c r="A8" s="4" t="s">
        <v>7</v>
      </c>
      <c r="B8" s="24">
        <f>SUM(B9:B11)</f>
        <v>49980729.700000003</v>
      </c>
      <c r="C8" s="24">
        <f>SUM(C9:C11)</f>
        <v>22425091.390000001</v>
      </c>
      <c r="D8" s="24">
        <f>SUM(D9:D11)</f>
        <v>22418726.43</v>
      </c>
    </row>
    <row r="9" spans="1:11" x14ac:dyDescent="0.25">
      <c r="A9" s="2" t="s">
        <v>8</v>
      </c>
      <c r="B9" s="29">
        <v>49980729.700000003</v>
      </c>
      <c r="C9" s="29">
        <v>22425091.390000001</v>
      </c>
      <c r="D9" s="29">
        <v>22418726.43</v>
      </c>
    </row>
    <row r="10" spans="1:11" x14ac:dyDescent="0.25">
      <c r="A10" s="2" t="s">
        <v>9</v>
      </c>
      <c r="B10" s="29">
        <v>0</v>
      </c>
      <c r="C10" s="29">
        <v>0</v>
      </c>
      <c r="D10" s="29">
        <v>0</v>
      </c>
    </row>
    <row r="11" spans="1:11" x14ac:dyDescent="0.25">
      <c r="A11" s="2" t="s">
        <v>10</v>
      </c>
      <c r="B11" s="25">
        <f>B44</f>
        <v>0</v>
      </c>
      <c r="C11" s="25">
        <f>C44</f>
        <v>0</v>
      </c>
      <c r="D11" s="25">
        <f>D44</f>
        <v>0</v>
      </c>
    </row>
    <row r="12" spans="1:11" x14ac:dyDescent="0.25">
      <c r="A12" s="8"/>
      <c r="B12" s="26"/>
      <c r="C12" s="26"/>
      <c r="D12" s="26"/>
    </row>
    <row r="13" spans="1:11" x14ac:dyDescent="0.25">
      <c r="A13" s="4" t="s">
        <v>11</v>
      </c>
      <c r="B13" s="24">
        <f>SUM(B14:B15)</f>
        <v>49980729.700000003</v>
      </c>
      <c r="C13" s="24">
        <f t="shared" ref="C13:D13" si="0">SUM(C14:C15)</f>
        <v>19153470.690000001</v>
      </c>
      <c r="D13" s="24">
        <f t="shared" si="0"/>
        <v>10914172.369999999</v>
      </c>
    </row>
    <row r="14" spans="1:11" x14ac:dyDescent="0.25">
      <c r="A14" s="2" t="s">
        <v>12</v>
      </c>
      <c r="B14" s="29">
        <v>49980729.700000003</v>
      </c>
      <c r="C14" s="29">
        <v>19153470.690000001</v>
      </c>
      <c r="D14" s="29">
        <v>10914172.369999999</v>
      </c>
    </row>
    <row r="15" spans="1:11" x14ac:dyDescent="0.25">
      <c r="A15" s="2" t="s">
        <v>13</v>
      </c>
      <c r="B15" s="29">
        <v>0</v>
      </c>
      <c r="C15" s="29">
        <v>0</v>
      </c>
      <c r="D15" s="29">
        <v>0</v>
      </c>
    </row>
    <row r="16" spans="1:11" x14ac:dyDescent="0.25">
      <c r="A16" s="8"/>
      <c r="B16" s="26"/>
      <c r="C16" s="26"/>
      <c r="D16" s="26"/>
    </row>
    <row r="17" spans="1:4" x14ac:dyDescent="0.25">
      <c r="A17" s="4" t="s">
        <v>14</v>
      </c>
      <c r="B17" s="27">
        <v>0</v>
      </c>
      <c r="C17" s="24">
        <f>C18+C19</f>
        <v>3588142.16</v>
      </c>
      <c r="D17" s="24">
        <f>D18+D19</f>
        <v>0</v>
      </c>
    </row>
    <row r="18" spans="1:4" x14ac:dyDescent="0.25">
      <c r="A18" s="2" t="s">
        <v>15</v>
      </c>
      <c r="B18" s="28">
        <v>0</v>
      </c>
      <c r="C18" s="29">
        <v>3588142.16</v>
      </c>
      <c r="D18" s="29">
        <v>0</v>
      </c>
    </row>
    <row r="19" spans="1:4" x14ac:dyDescent="0.25">
      <c r="A19" s="2" t="s">
        <v>16</v>
      </c>
      <c r="B19" s="28">
        <v>0</v>
      </c>
      <c r="C19" s="29">
        <v>0</v>
      </c>
      <c r="D19" s="29">
        <v>0</v>
      </c>
    </row>
    <row r="20" spans="1:4" x14ac:dyDescent="0.25">
      <c r="A20" s="8"/>
      <c r="B20" s="26"/>
      <c r="C20" s="26"/>
      <c r="D20" s="26"/>
    </row>
    <row r="21" spans="1:4" x14ac:dyDescent="0.25">
      <c r="A21" s="4" t="s">
        <v>17</v>
      </c>
      <c r="B21" s="24">
        <f>B8-B13+B17</f>
        <v>0</v>
      </c>
      <c r="C21" s="24">
        <f>C8-C13+C17</f>
        <v>6859762.8599999994</v>
      </c>
      <c r="D21" s="24">
        <f>D8-D13+D17</f>
        <v>11504554.060000001</v>
      </c>
    </row>
    <row r="22" spans="1:4" x14ac:dyDescent="0.25">
      <c r="A22" s="4"/>
      <c r="B22" s="26"/>
      <c r="C22" s="26"/>
      <c r="D22" s="26"/>
    </row>
    <row r="23" spans="1:4" x14ac:dyDescent="0.25">
      <c r="A23" s="4" t="s">
        <v>18</v>
      </c>
      <c r="B23" s="24">
        <f>B21-B11</f>
        <v>0</v>
      </c>
      <c r="C23" s="24">
        <f>C21-C11</f>
        <v>6859762.8599999994</v>
      </c>
      <c r="D23" s="24">
        <f>D21-D11</f>
        <v>11504554.060000001</v>
      </c>
    </row>
    <row r="24" spans="1:4" x14ac:dyDescent="0.25">
      <c r="A24" s="4"/>
      <c r="B24" s="30"/>
      <c r="C24" s="30"/>
      <c r="D24" s="30"/>
    </row>
    <row r="25" spans="1:4" x14ac:dyDescent="0.25">
      <c r="A25" s="11" t="s">
        <v>19</v>
      </c>
      <c r="B25" s="24">
        <f>B23-B17</f>
        <v>0</v>
      </c>
      <c r="C25" s="24">
        <f>C23-C17</f>
        <v>3271620.6999999993</v>
      </c>
      <c r="D25" s="24">
        <f>D23-D17</f>
        <v>11504554.060000001</v>
      </c>
    </row>
    <row r="26" spans="1:4" x14ac:dyDescent="0.25">
      <c r="A26" s="12"/>
      <c r="B26" s="19"/>
      <c r="C26" s="19"/>
      <c r="D26" s="19"/>
    </row>
    <row r="27" spans="1:4" x14ac:dyDescent="0.25">
      <c r="A27" s="7"/>
      <c r="B27" s="17"/>
      <c r="C27" s="17"/>
      <c r="D27" s="17"/>
    </row>
    <row r="28" spans="1:4" x14ac:dyDescent="0.25">
      <c r="A28" s="10" t="s">
        <v>20</v>
      </c>
      <c r="B28" s="18" t="s">
        <v>21</v>
      </c>
      <c r="C28" s="18" t="s">
        <v>5</v>
      </c>
      <c r="D28" s="18" t="s">
        <v>22</v>
      </c>
    </row>
    <row r="29" spans="1:4" x14ac:dyDescent="0.25">
      <c r="A29" s="4" t="s">
        <v>23</v>
      </c>
      <c r="B29" s="31">
        <f>SUM(B30:B31)</f>
        <v>0</v>
      </c>
      <c r="C29" s="31">
        <f>SUM(C30:C31)</f>
        <v>0</v>
      </c>
      <c r="D29" s="31">
        <f>SUM(D30:D31)</f>
        <v>0</v>
      </c>
    </row>
    <row r="30" spans="1:4" x14ac:dyDescent="0.25">
      <c r="A30" s="2" t="s">
        <v>24</v>
      </c>
      <c r="B30" s="48">
        <v>0</v>
      </c>
      <c r="C30" s="48">
        <v>0</v>
      </c>
      <c r="D30" s="48">
        <v>0</v>
      </c>
    </row>
    <row r="31" spans="1:4" x14ac:dyDescent="0.25">
      <c r="A31" s="2" t="s">
        <v>25</v>
      </c>
      <c r="B31" s="48">
        <v>0</v>
      </c>
      <c r="C31" s="48">
        <v>0</v>
      </c>
      <c r="D31" s="48">
        <v>0</v>
      </c>
    </row>
    <row r="32" spans="1:4" x14ac:dyDescent="0.25">
      <c r="A32" s="3"/>
      <c r="B32" s="32"/>
      <c r="C32" s="32"/>
      <c r="D32" s="32"/>
    </row>
    <row r="33" spans="1:4" x14ac:dyDescent="0.25">
      <c r="A33" s="4" t="s">
        <v>26</v>
      </c>
      <c r="B33" s="31">
        <f>B25+B29</f>
        <v>0</v>
      </c>
      <c r="C33" s="31">
        <f>C25+C29</f>
        <v>3271620.6999999993</v>
      </c>
      <c r="D33" s="31">
        <f>D25+D29</f>
        <v>11504554.060000001</v>
      </c>
    </row>
    <row r="34" spans="1:4" x14ac:dyDescent="0.25">
      <c r="A34" s="5"/>
      <c r="B34" s="21"/>
      <c r="C34" s="21"/>
      <c r="D34" s="21"/>
    </row>
    <row r="35" spans="1:4" x14ac:dyDescent="0.25">
      <c r="A35" s="7"/>
      <c r="B35" s="17"/>
      <c r="C35" s="17"/>
      <c r="D35" s="17"/>
    </row>
    <row r="36" spans="1:4" ht="30" x14ac:dyDescent="0.25">
      <c r="A36" s="10" t="s">
        <v>20</v>
      </c>
      <c r="B36" s="18" t="s">
        <v>27</v>
      </c>
      <c r="C36" s="18" t="s">
        <v>5</v>
      </c>
      <c r="D36" s="18" t="s">
        <v>6</v>
      </c>
    </row>
    <row r="37" spans="1:4" x14ac:dyDescent="0.25">
      <c r="A37" s="4" t="s">
        <v>28</v>
      </c>
      <c r="B37" s="31">
        <f>SUM(B38:B39)</f>
        <v>0</v>
      </c>
      <c r="C37" s="31">
        <f>SUM(C38:C39)</f>
        <v>0</v>
      </c>
      <c r="D37" s="31">
        <f>SUM(D38:D39)</f>
        <v>0</v>
      </c>
    </row>
    <row r="38" spans="1:4" x14ac:dyDescent="0.25">
      <c r="A38" s="2" t="s">
        <v>29</v>
      </c>
      <c r="B38" s="48">
        <v>0</v>
      </c>
      <c r="C38" s="48">
        <v>0</v>
      </c>
      <c r="D38" s="48">
        <v>0</v>
      </c>
    </row>
    <row r="39" spans="1:4" x14ac:dyDescent="0.25">
      <c r="A39" s="2" t="s">
        <v>30</v>
      </c>
      <c r="B39" s="48">
        <v>0</v>
      </c>
      <c r="C39" s="48">
        <v>0</v>
      </c>
      <c r="D39" s="48">
        <v>0</v>
      </c>
    </row>
    <row r="40" spans="1:4" x14ac:dyDescent="0.25">
      <c r="A40" s="4" t="s">
        <v>31</v>
      </c>
      <c r="B40" s="31">
        <f>SUM(B41:B42)</f>
        <v>0</v>
      </c>
      <c r="C40" s="31">
        <f>SUM(C41:C42)</f>
        <v>0</v>
      </c>
      <c r="D40" s="31">
        <f>SUM(D41:D42)</f>
        <v>0</v>
      </c>
    </row>
    <row r="41" spans="1:4" x14ac:dyDescent="0.25">
      <c r="A41" s="2" t="s">
        <v>32</v>
      </c>
      <c r="B41" s="48">
        <v>0</v>
      </c>
      <c r="C41" s="48">
        <v>0</v>
      </c>
      <c r="D41" s="48">
        <v>0</v>
      </c>
    </row>
    <row r="42" spans="1:4" x14ac:dyDescent="0.25">
      <c r="A42" s="2" t="s">
        <v>33</v>
      </c>
      <c r="B42" s="48">
        <v>0</v>
      </c>
      <c r="C42" s="48">
        <v>0</v>
      </c>
      <c r="D42" s="48">
        <v>0</v>
      </c>
    </row>
    <row r="43" spans="1:4" x14ac:dyDescent="0.25">
      <c r="A43" s="3"/>
      <c r="B43" s="32"/>
      <c r="C43" s="32"/>
      <c r="D43" s="32"/>
    </row>
    <row r="44" spans="1:4" x14ac:dyDescent="0.25">
      <c r="A44" s="4" t="s">
        <v>34</v>
      </c>
      <c r="B44" s="31">
        <f>B37-B40</f>
        <v>0</v>
      </c>
      <c r="C44" s="31">
        <f>C37-C40</f>
        <v>0</v>
      </c>
      <c r="D44" s="31">
        <f>D37-D40</f>
        <v>0</v>
      </c>
    </row>
    <row r="45" spans="1:4" x14ac:dyDescent="0.25">
      <c r="A45" s="16"/>
      <c r="B45" s="22"/>
      <c r="C45" s="22"/>
      <c r="D45" s="22"/>
    </row>
    <row r="46" spans="1:4" x14ac:dyDescent="0.25">
      <c r="B46" s="17"/>
      <c r="C46" s="17"/>
      <c r="D46" s="17"/>
    </row>
    <row r="47" spans="1:4" ht="30" x14ac:dyDescent="0.25">
      <c r="A47" s="10" t="s">
        <v>20</v>
      </c>
      <c r="B47" s="18" t="s">
        <v>27</v>
      </c>
      <c r="C47" s="18" t="s">
        <v>5</v>
      </c>
      <c r="D47" s="18" t="s">
        <v>6</v>
      </c>
    </row>
    <row r="48" spans="1:4" x14ac:dyDescent="0.25">
      <c r="A48" s="13" t="s">
        <v>35</v>
      </c>
      <c r="B48" s="46">
        <v>49980729.700000003</v>
      </c>
      <c r="C48" s="46">
        <v>22425091.390000001</v>
      </c>
      <c r="D48" s="46">
        <v>22418726.43</v>
      </c>
    </row>
    <row r="49" spans="1:4" x14ac:dyDescent="0.25">
      <c r="A49" s="14" t="s">
        <v>36</v>
      </c>
      <c r="B49" s="31">
        <f>B50-B51</f>
        <v>0</v>
      </c>
      <c r="C49" s="31">
        <f>C50-C51</f>
        <v>0</v>
      </c>
      <c r="D49" s="31">
        <f>D50-D51</f>
        <v>0</v>
      </c>
    </row>
    <row r="50" spans="1:4" x14ac:dyDescent="0.25">
      <c r="A50" s="15" t="s">
        <v>29</v>
      </c>
      <c r="B50" s="48">
        <v>0</v>
      </c>
      <c r="C50" s="48">
        <v>0</v>
      </c>
      <c r="D50" s="48">
        <v>0</v>
      </c>
    </row>
    <row r="51" spans="1:4" x14ac:dyDescent="0.25">
      <c r="A51" s="15" t="s">
        <v>32</v>
      </c>
      <c r="B51" s="48">
        <v>0</v>
      </c>
      <c r="C51" s="48">
        <v>0</v>
      </c>
      <c r="D51" s="48">
        <v>0</v>
      </c>
    </row>
    <row r="52" spans="1:4" x14ac:dyDescent="0.25">
      <c r="A52" s="3"/>
      <c r="B52" s="32"/>
      <c r="C52" s="32"/>
      <c r="D52" s="32"/>
    </row>
    <row r="53" spans="1:4" x14ac:dyDescent="0.25">
      <c r="A53" s="2" t="s">
        <v>12</v>
      </c>
      <c r="B53" s="48">
        <v>49980729.700000003</v>
      </c>
      <c r="C53" s="48">
        <v>19153470.690000001</v>
      </c>
      <c r="D53" s="48">
        <v>10914172.369999999</v>
      </c>
    </row>
    <row r="54" spans="1:4" x14ac:dyDescent="0.25">
      <c r="A54" s="3"/>
      <c r="B54" s="32"/>
      <c r="C54" s="32"/>
      <c r="D54" s="32"/>
    </row>
    <row r="55" spans="1:4" x14ac:dyDescent="0.25">
      <c r="A55" s="2" t="s">
        <v>15</v>
      </c>
      <c r="B55" s="33"/>
      <c r="C55" s="48">
        <v>3588142.16</v>
      </c>
      <c r="D55" s="48">
        <v>0</v>
      </c>
    </row>
    <row r="56" spans="1:4" x14ac:dyDescent="0.25">
      <c r="A56" s="3"/>
      <c r="B56" s="32"/>
      <c r="C56" s="32"/>
      <c r="D56" s="32"/>
    </row>
    <row r="57" spans="1:4" ht="30" x14ac:dyDescent="0.25">
      <c r="A57" s="11" t="s">
        <v>37</v>
      </c>
      <c r="B57" s="31">
        <f>B48+B49-B53+B55</f>
        <v>0</v>
      </c>
      <c r="C57" s="31">
        <f>C48+C49-C53+C55</f>
        <v>6859762.8599999994</v>
      </c>
      <c r="D57" s="31">
        <f>D48+D49-D53+D55</f>
        <v>11504554.060000001</v>
      </c>
    </row>
    <row r="58" spans="1:4" x14ac:dyDescent="0.25">
      <c r="A58" s="6"/>
      <c r="B58" s="34"/>
      <c r="C58" s="34"/>
      <c r="D58" s="34"/>
    </row>
    <row r="59" spans="1:4" x14ac:dyDescent="0.25">
      <c r="A59" s="11" t="s">
        <v>38</v>
      </c>
      <c r="B59" s="31">
        <f>B57-B49</f>
        <v>0</v>
      </c>
      <c r="C59" s="31">
        <f>C57-C49</f>
        <v>6859762.8599999994</v>
      </c>
      <c r="D59" s="31">
        <f>D57-D49</f>
        <v>11504554.060000001</v>
      </c>
    </row>
    <row r="60" spans="1:4" x14ac:dyDescent="0.25">
      <c r="A60" s="5"/>
      <c r="B60" s="22"/>
      <c r="C60" s="22"/>
      <c r="D60" s="22"/>
    </row>
    <row r="61" spans="1:4" x14ac:dyDescent="0.25">
      <c r="B61" s="23"/>
      <c r="C61" s="23"/>
      <c r="D61" s="23"/>
    </row>
    <row r="62" spans="1:4" ht="30" x14ac:dyDescent="0.25">
      <c r="A62" s="10" t="s">
        <v>20</v>
      </c>
      <c r="B62" s="18" t="s">
        <v>27</v>
      </c>
      <c r="C62" s="18" t="s">
        <v>5</v>
      </c>
      <c r="D62" s="18" t="s">
        <v>6</v>
      </c>
    </row>
    <row r="63" spans="1:4" x14ac:dyDescent="0.25">
      <c r="A63" s="13" t="s">
        <v>9</v>
      </c>
      <c r="B63" s="47">
        <v>0</v>
      </c>
      <c r="C63" s="47">
        <v>0</v>
      </c>
      <c r="D63" s="47">
        <v>0</v>
      </c>
    </row>
    <row r="64" spans="1:4" ht="30" x14ac:dyDescent="0.25">
      <c r="A64" s="14" t="s">
        <v>39</v>
      </c>
      <c r="B64" s="24">
        <f>B65-B66</f>
        <v>0</v>
      </c>
      <c r="C64" s="24">
        <f>C65-C66</f>
        <v>0</v>
      </c>
      <c r="D64" s="24">
        <f>D65-D66</f>
        <v>0</v>
      </c>
    </row>
    <row r="65" spans="1:4" x14ac:dyDescent="0.25">
      <c r="A65" s="15" t="s">
        <v>30</v>
      </c>
      <c r="B65" s="29">
        <v>0</v>
      </c>
      <c r="C65" s="29">
        <v>0</v>
      </c>
      <c r="D65" s="29">
        <v>0</v>
      </c>
    </row>
    <row r="66" spans="1:4" x14ac:dyDescent="0.25">
      <c r="A66" s="15" t="s">
        <v>33</v>
      </c>
      <c r="B66" s="29">
        <v>0</v>
      </c>
      <c r="C66" s="29">
        <v>0</v>
      </c>
      <c r="D66" s="29">
        <v>0</v>
      </c>
    </row>
    <row r="67" spans="1:4" x14ac:dyDescent="0.25">
      <c r="A67" s="3"/>
      <c r="B67" s="26"/>
      <c r="C67" s="26"/>
      <c r="D67" s="26"/>
    </row>
    <row r="68" spans="1:4" x14ac:dyDescent="0.25">
      <c r="A68" s="2" t="s">
        <v>40</v>
      </c>
      <c r="B68" s="29">
        <v>0</v>
      </c>
      <c r="C68" s="29">
        <v>0</v>
      </c>
      <c r="D68" s="29">
        <v>0</v>
      </c>
    </row>
    <row r="69" spans="1:4" x14ac:dyDescent="0.25">
      <c r="A69" s="3"/>
      <c r="B69" s="26"/>
      <c r="C69" s="26"/>
      <c r="D69" s="26"/>
    </row>
    <row r="70" spans="1:4" x14ac:dyDescent="0.25">
      <c r="A70" s="2" t="s">
        <v>16</v>
      </c>
      <c r="B70" s="35">
        <v>0</v>
      </c>
      <c r="C70" s="29">
        <v>0</v>
      </c>
      <c r="D70" s="29">
        <v>0</v>
      </c>
    </row>
    <row r="71" spans="1:4" x14ac:dyDescent="0.25">
      <c r="A71" s="3"/>
      <c r="B71" s="26"/>
      <c r="C71" s="26"/>
      <c r="D71" s="26"/>
    </row>
    <row r="72" spans="1:4" ht="30" x14ac:dyDescent="0.25">
      <c r="A72" s="11" t="s">
        <v>41</v>
      </c>
      <c r="B72" s="24">
        <f>B63+B64-B68+B70</f>
        <v>0</v>
      </c>
      <c r="C72" s="24">
        <f>C63+C64-C68+C70</f>
        <v>0</v>
      </c>
      <c r="D72" s="24">
        <f>D63+D64-D68+D70</f>
        <v>0</v>
      </c>
    </row>
    <row r="73" spans="1:4" x14ac:dyDescent="0.25">
      <c r="A73" s="3"/>
      <c r="B73" s="26"/>
      <c r="C73" s="26"/>
      <c r="D73" s="26"/>
    </row>
    <row r="74" spans="1:4" x14ac:dyDescent="0.25">
      <c r="A74" s="11" t="s">
        <v>42</v>
      </c>
      <c r="B74" s="24">
        <f>B72-B64</f>
        <v>0</v>
      </c>
      <c r="C74" s="24">
        <f>C72-C64</f>
        <v>0</v>
      </c>
      <c r="D74" s="24">
        <f>D72-D64</f>
        <v>0</v>
      </c>
    </row>
    <row r="75" spans="1:4" x14ac:dyDescent="0.25">
      <c r="A75" s="5"/>
      <c r="B75" s="20"/>
      <c r="C75" s="20"/>
      <c r="D75" s="20"/>
    </row>
  </sheetData>
  <mergeCells count="5">
    <mergeCell ref="A2:D2"/>
    <mergeCell ref="A3:D3"/>
    <mergeCell ref="A4:D4"/>
    <mergeCell ref="A5:D5"/>
    <mergeCell ref="A1:D1"/>
  </mergeCells>
  <pageMargins left="0.25" right="0.25" top="0.75" bottom="0.75" header="0.3" footer="0.3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CP. Miguel Ramirez MedinA</cp:lastModifiedBy>
  <dcterms:created xsi:type="dcterms:W3CDTF">2018-11-21T17:29:53Z</dcterms:created>
  <dcterms:modified xsi:type="dcterms:W3CDTF">2025-05-16T15:52:41Z</dcterms:modified>
</cp:coreProperties>
</file>