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4to Trimestre 2024\LDF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<sst xmlns="http://schemas.openxmlformats.org/spreadsheetml/2006/main" count="126" uniqueCount="125">
  <si>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</si>
  <si>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</si>
  <si>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</si>
  <si>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</si>
  <si>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</si>
  <si>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</si>
  <si>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</si>
  <si>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</si>
  <si>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</si>
  <si>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</si>
  <si>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</si>
  <si>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</si>
  <si>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</si>
  <si>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</si>
  <si>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</si>
  <si>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</si>
  <si>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</si>
  <si>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</si>
  <si>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</si>
  <si>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</si>
  <si>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</si>
  <si>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</si>
  <si>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</si>
  <si>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</si>
  <si>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</si>
  <si>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</si>
  <si>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</si>
  <si>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</si>
  <si>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</si>
  <si>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</si>
  <si>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</si>
  <si>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</si>
  <si>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</si>
  <si>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</si>
  <si>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</si>
  <si>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</si>
  <si>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</si>
  <si>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</si>
  <si>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</si>
  <si>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</si>
  <si>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</si>
  <si>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</si>
  <si>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</si>
  <si>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</si>
  <si>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</si>
  <si>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</si>
  <si>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</si>
  <si>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</si>
  <si>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</si>
  <si>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</si>
  <si>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</si>
  <si>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</si>
  <si>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</si>
  <si>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</si>
  <si>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</si>
  <si>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</si>
  <si>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</si>
  <si>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</si>
  <si>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</si>
  <si>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</si>
  <si>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</si>
  <si>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</si>
  <si>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</si>
  <si>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</si>
  <si>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</si>
  <si>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</si>
  <si>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</si>
  <si>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</si>
  <si>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</si>
  <si>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</si>
  <si>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</si>
  <si>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</si>
  <si>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</si>
  <si>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</si>
  <si>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</si>
  <si>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</si>
  <si>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</si>
  <si>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</si>
  <si>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</si>
  <si>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</si>
  <si>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</si>
  <si>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</si>
  <si>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</si>
  <si>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</si>
  <si>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</si>
  <si>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</si>
  <si>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</si>
  <si>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</si>
  <si>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</si>
  <si>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</si>
  <si>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</si>
  <si>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</si>
  <si>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</si>
  <si>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</si>
  <si>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</si>
  <si>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</si>
  <si>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</si>
  <si>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</si>
  <si>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</si>
  <si>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</si>
  <si>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</si>
  <si>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</si>
  <si>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</si>
  <si>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</si>
  <si>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</si>
  <si>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</si>
  <si>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</si>
  <si>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</si>
  <si>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</si>
  <si>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</si>
  <si>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</si>
  <si>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</si>
  <si>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</si>
  <si>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</si>
  <si>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</si>
  <si>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</si>
  <si>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</si>
  <si>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</si>
  <si>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</si>
  <si>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</si>
  <si>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</si>
  <si>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</si>
  <si>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Apaseo el Grande, Guanajuato</t>
  </si>
  <si>
    <t>al 31 de Diciembre de 2023 y al 31 de Diciembre de 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</si>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</sst>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217464640.57000002</v>
      </c>
      <c r="C9" s="26">
        <f>SUM(C10:C16)</f>
        <v>307304989.50999999</v>
      </c>
      <c r="D9" s="15" t="s">
        <v>10</v>
      </c>
      <c r="E9" s="26">
        <f>SUM(E10:E18)</f>
        <v>10419918.1</v>
      </c>
      <c r="F9" s="26">
        <f>SUM(F10:F18)</f>
        <v>32779139.75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0</v>
      </c>
      <c r="F10" s="39">
        <v>0</v>
      </c>
    </row>
    <row r="11" spans="1:6" x14ac:dyDescent="0.25">
      <c r="A11" s="10" t="s">
        <v>13</v>
      </c>
      <c r="B11" s="39">
        <v>206848664.30000001</v>
      </c>
      <c r="C11" s="39">
        <v>259540951.90000001</v>
      </c>
      <c r="D11" s="16" t="s">
        <v>14</v>
      </c>
      <c r="E11" s="39">
        <v>333110.05</v>
      </c>
      <c r="F11" s="39">
        <v>11252407.32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1527295.27</v>
      </c>
      <c r="F12" s="39">
        <v>12658674.99</v>
      </c>
    </row>
    <row r="13" spans="1:6" x14ac:dyDescent="0.25">
      <c r="A13" s="10" t="s">
        <v>17</v>
      </c>
      <c r="B13" s="39">
        <v>10615976.27</v>
      </c>
      <c r="C13" s="39">
        <v>47764037.609999999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5988557.5</v>
      </c>
      <c r="F16" s="39">
        <v>5235733.43</v>
      </c>
    </row>
    <row r="17" spans="1:6" x14ac:dyDescent="0.25">
      <c r="A17" s="9" t="s">
        <v>25</v>
      </c>
      <c r="B17" s="26">
        <f>SUM(B18:B24)</f>
        <v>2902298.6500000004</v>
      </c>
      <c r="C17" s="26">
        <f>SUM(C18:C24)</f>
        <v>976151.13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2570955.2799999998</v>
      </c>
      <c r="F18" s="39">
        <v>3632324.01</v>
      </c>
    </row>
    <row r="19" spans="1:6" x14ac:dyDescent="0.25">
      <c r="A19" s="10" t="s">
        <v>29</v>
      </c>
      <c r="B19" s="39">
        <v>265071.99</v>
      </c>
      <c r="C19" s="39">
        <v>345637.35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3731</v>
      </c>
      <c r="C20" s="39">
        <v>3731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24.42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20000</v>
      </c>
      <c r="C22" s="39">
        <v>70000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2613471.2400000002</v>
      </c>
      <c r="C24" s="39">
        <v>556782.78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32690977.100000001</v>
      </c>
      <c r="C25" s="26">
        <f>SUM(C26:C30)</f>
        <v>65638092.119999997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745570.28</v>
      </c>
      <c r="C26" s="39">
        <v>3361074.26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30000</v>
      </c>
      <c r="C27" s="39">
        <v>30000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31915406.82</v>
      </c>
      <c r="C29" s="39">
        <v>62247017.859999999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1316464.77</v>
      </c>
      <c r="F42" s="26">
        <f>SUM(F43:F45)</f>
        <v>197086.85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1316464.77</v>
      </c>
      <c r="F43" s="39">
        <v>197086.85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253057916.32000002</v>
      </c>
      <c r="C47" s="28">
        <f>C9+C17+C25+C31+C37+C38+C41</f>
        <v>373919232.75999999</v>
      </c>
      <c r="D47" s="18" t="s">
        <v>84</v>
      </c>
      <c r="E47" s="28">
        <f>E9+E19+E23+E26+E27+E31+E38+E42</f>
        <v>11736382.869999999</v>
      </c>
      <c r="F47" s="28">
        <f>F9+F19+F23+F26+F27+F31+F38+F42</f>
        <v>32976226.600000001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479497444.33999997</v>
      </c>
      <c r="C52" s="39">
        <v>246498165.91999999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109054764.92</v>
      </c>
      <c r="C53" s="39">
        <v>98164516.469999999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556085.52</v>
      </c>
      <c r="C54" s="39">
        <v>366715.52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-50326664.140000001</v>
      </c>
      <c r="C55" s="39">
        <v>-44653838.509999998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17686007.93</v>
      </c>
      <c r="C56" s="39">
        <v>16037501.560000001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11736382.869999999</v>
      </c>
      <c r="F59" s="28">
        <f>F47+F57</f>
        <v>32976226.600000001</v>
      </c>
    </row>
    <row r="60" spans="1:6" x14ac:dyDescent="0.25">
      <c r="A60" s="11" t="s">
        <v>104</v>
      </c>
      <c r="B60" s="28">
        <f>SUM(B50:B58)</f>
        <v>556467638.56999993</v>
      </c>
      <c r="C60" s="28">
        <f>SUM(C50:C58)</f>
        <v>316413060.95999998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809525554.88999999</v>
      </c>
      <c r="C62" s="28">
        <f>SUM(C47+C60)</f>
        <v>690332293.72000003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49909488.490000002</v>
      </c>
      <c r="F63" s="26">
        <f>SUM(F64:F66)</f>
        <v>49433488.490000002</v>
      </c>
    </row>
    <row r="64" spans="1:6" x14ac:dyDescent="0.25">
      <c r="A64" s="7"/>
      <c r="B64" s="24"/>
      <c r="C64" s="24"/>
      <c r="D64" s="15" t="s">
        <v>108</v>
      </c>
      <c r="E64" s="39">
        <v>49433488.490000002</v>
      </c>
      <c r="F64" s="39">
        <v>49433488.490000002</v>
      </c>
    </row>
    <row r="65" spans="1:6" x14ac:dyDescent="0.25">
      <c r="A65" s="7"/>
      <c r="B65" s="24"/>
      <c r="C65" s="24"/>
      <c r="D65" s="19" t="s">
        <v>109</v>
      </c>
      <c r="E65" s="39">
        <v>476000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747879683.52999997</v>
      </c>
      <c r="F68" s="26">
        <f>SUM(F69:F73)</f>
        <v>607922578.63</v>
      </c>
    </row>
    <row r="69" spans="1:6" x14ac:dyDescent="0.25">
      <c r="A69" s="12"/>
      <c r="B69" s="24"/>
      <c r="C69" s="24"/>
      <c r="D69" s="15" t="s">
        <v>112</v>
      </c>
      <c r="E69" s="39">
        <v>139724177.77000001</v>
      </c>
      <c r="F69" s="39">
        <v>297980510.08999997</v>
      </c>
    </row>
    <row r="70" spans="1:6" x14ac:dyDescent="0.25">
      <c r="A70" s="12"/>
      <c r="B70" s="24"/>
      <c r="C70" s="24"/>
      <c r="D70" s="15" t="s">
        <v>113</v>
      </c>
      <c r="E70" s="39">
        <v>608155505.75999999</v>
      </c>
      <c r="F70" s="39">
        <v>309942068.54000002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797789172.01999998</v>
      </c>
      <c r="F79" s="28">
        <f>F63+F68+F75</f>
        <v>657356067.12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809525554.88999999</v>
      </c>
      <c r="F81" s="28">
        <f>F59+F79</f>
        <v>690332293.72000003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2018-11-20T17:29:30Z</dcterms:created>
  <dcterms:modified xsi:type="dcterms:W3CDTF">2025-02-12T17:33:44Z</dcterms:modified>
</cp:coreProperties>
</file>