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730C4D77-B775-417E-94A0-3B5658F3723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E15" i="4" l="1"/>
  <c r="G13" i="4"/>
  <c r="G12" i="4"/>
  <c r="G11" i="4"/>
  <c r="G10" i="4"/>
  <c r="G9" i="4"/>
  <c r="G8" i="4"/>
  <c r="G7" i="4"/>
  <c r="G6" i="4"/>
  <c r="G5" i="4"/>
  <c r="G4" i="4"/>
  <c r="D15" i="4"/>
  <c r="C15" i="4"/>
  <c r="B15" i="4"/>
  <c r="D38" i="4"/>
  <c r="C38" i="4"/>
  <c r="B38" i="4"/>
  <c r="F15" i="4"/>
  <c r="D12" i="4"/>
  <c r="G35" i="4"/>
  <c r="G36" i="4"/>
  <c r="G33" i="4"/>
  <c r="G29" i="4" s="1"/>
  <c r="G32" i="4"/>
  <c r="G31" i="4"/>
  <c r="G30" i="4"/>
  <c r="G27" i="4"/>
  <c r="G26" i="4"/>
  <c r="G25" i="4"/>
  <c r="G19" i="4"/>
  <c r="G38" i="4" s="1"/>
  <c r="G23" i="4"/>
  <c r="G22" i="4"/>
  <c r="G21" i="4"/>
  <c r="G20" i="4"/>
  <c r="F29" i="4"/>
  <c r="F19" i="4"/>
  <c r="F38" i="4" s="1"/>
  <c r="E35" i="4"/>
  <c r="E29" i="4"/>
  <c r="E38" i="4" s="1"/>
  <c r="E19" i="4"/>
  <c r="D35" i="4"/>
  <c r="D36" i="4"/>
  <c r="D33" i="4"/>
  <c r="D29" i="4" s="1"/>
  <c r="D32" i="4"/>
  <c r="D31" i="4"/>
  <c r="D30" i="4"/>
  <c r="D19" i="4"/>
  <c r="D27" i="4"/>
  <c r="D26" i="4"/>
  <c r="D25" i="4"/>
  <c r="D24" i="4"/>
  <c r="D23" i="4"/>
  <c r="D22" i="4"/>
  <c r="D21" i="4"/>
  <c r="D20" i="4"/>
  <c r="C35" i="4"/>
  <c r="C29" i="4"/>
  <c r="C19" i="4"/>
  <c r="B35" i="4"/>
  <c r="B29" i="4"/>
  <c r="B19" i="4"/>
  <c r="D13" i="4"/>
  <c r="D11" i="4"/>
  <c r="D10" i="4"/>
  <c r="D9" i="4"/>
  <c r="D8" i="4"/>
  <c r="D7" i="4"/>
  <c r="D6" i="4"/>
  <c r="D5" i="4"/>
  <c r="D4" i="4"/>
  <c r="G15" i="4" l="1"/>
  <c r="F35" i="4"/>
</calcChain>
</file>

<file path=xl/sharedStrings.xml><?xml version="1.0" encoding="utf-8"?>
<sst xmlns="http://schemas.openxmlformats.org/spreadsheetml/2006/main" count="58" uniqueCount="36">
  <si>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</si>
  <si>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</si>
  <si>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</si>
  <si>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</si>
  <si>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</si>
  <si>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</si>
  <si>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</si>
  <si>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</si>
  <si>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</si>
  <si>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</si>
  <si>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</si>
  <si>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</si>
  <si>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</si>
  <si>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</si>
  <si>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</si>
  <si>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</si>
  <si>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</si>
  <si>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</si>
  <si>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</si>
  <si>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</si>
  <si>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</si>
  <si>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</si>
  <si>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</si>
  <si>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</si>
  <si>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</si>
  <si>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</si>
  <si>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</si>
  <si>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INSTITUTO MUNICIPAL DE PLANEACION Y DESARROLLO DE APASEO EL GRANDE
Estado Analítico de Ingresos
Del 1 DE ENERO  al 31 DE MARZO DE 2025
(Cifras en Pesos)</t>
  </si>
  <si>
    <t>DIRECTOR</t>
  </si>
  <si>
    <t>LIC. FRANCISCO JAVIER CAÑADA MELECIO</t>
  </si>
  <si>
    <t>INSTITUTO MUNICIPAL DE PLANEACIÓN Y DESARROLLO DE APASEO EL GRANDE</t>
  </si>
  <si>
    <t>PROCESA</t>
  </si>
  <si>
    <t>CP. ALMA DELIA RAMIREZ GUERRA</t>
  </si>
  <si>
    <t>COORDINADOR ADMINISTRATIVA Y DE RECURSOS HUMANOS DEL</t>
  </si>
  <si>
    <t xml:space="preserve">   diversas no inherentes a su operación que generan recurso y que no sean ingresos por venta de bienes o prestaciones de servicios, tales como donativos en efectivo, entres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</si>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</sst>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81FD7C-747B-42DD-B8EA-F9033C5B5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zoomScaleNormal="100" workbookViewId="0">
      <selection activeCell="L49" sqref="L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27</v>
      </c>
      <c r="B1" s="37"/>
      <c r="C1" s="37"/>
      <c r="D1" s="37"/>
      <c r="E1" s="37"/>
      <c r="F1" s="37"/>
      <c r="G1" s="38"/>
    </row>
    <row r="2" spans="1:7" s="3" customFormat="1" x14ac:dyDescent="0.2">
      <c r="A2" s="26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7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>+F4-B4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>+B5+C5</f>
        <v>0</v>
      </c>
      <c r="E5" s="12">
        <v>0</v>
      </c>
      <c r="F5" s="12">
        <v>0</v>
      </c>
      <c r="G5" s="12">
        <f>+F5-B5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ref="D6:D12" si="0">+B6+C6</f>
        <v>0</v>
      </c>
      <c r="E6" s="12">
        <v>0</v>
      </c>
      <c r="F6" s="12">
        <v>0</v>
      </c>
      <c r="G6" s="12">
        <f t="shared" ref="G6:G13" si="1">+F6-B6</f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6187007.9800000004</v>
      </c>
      <c r="C12" s="12">
        <v>1218303.76</v>
      </c>
      <c r="D12" s="12">
        <f t="shared" si="0"/>
        <v>7405311.7400000002</v>
      </c>
      <c r="E12" s="12">
        <v>1161589.95</v>
      </c>
      <c r="F12" s="12">
        <v>1161589.95</v>
      </c>
      <c r="G12" s="12">
        <f t="shared" si="1"/>
        <v>-5025418.03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 t="shared" ref="B15:G15" si="2">+B4+B5+B6+B7+B8+B9+B10+B11+B12+B13</f>
        <v>6187007.9800000004</v>
      </c>
      <c r="C15" s="32">
        <f t="shared" si="2"/>
        <v>1218303.76</v>
      </c>
      <c r="D15" s="32">
        <f t="shared" si="2"/>
        <v>7405311.7400000002</v>
      </c>
      <c r="E15" s="32">
        <f>+E4+E5+E6+E7+E8+E9+E10+E11+E12+E13</f>
        <v>1161589.95</v>
      </c>
      <c r="F15" s="32">
        <f t="shared" si="2"/>
        <v>1161589.95</v>
      </c>
      <c r="G15" s="32">
        <f t="shared" si="2"/>
        <v>-5025418.03</v>
      </c>
    </row>
    <row r="16" spans="1:7" x14ac:dyDescent="0.2">
      <c r="A16" s="16"/>
      <c r="B16" s="17"/>
      <c r="C16" s="17"/>
      <c r="D16" s="20"/>
      <c r="E16" s="18" t="s">
        <v>26</v>
      </c>
      <c r="F16" s="21"/>
      <c r="G16" s="33">
        <v>-5025356.3899999997</v>
      </c>
    </row>
    <row r="17" spans="1:7" ht="10.5" customHeight="1" x14ac:dyDescent="0.2">
      <c r="A17" s="25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31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23" t="s">
        <v>15</v>
      </c>
      <c r="B19" s="13">
        <f t="shared" ref="B19:G19" si="3">+B20+B21+B22+B23+B24+B25+B26+B27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4">+B21+C21</f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+B30+B31+B32+B33</f>
        <v>6187007.9800000004</v>
      </c>
      <c r="C29" s="15">
        <f t="shared" si="6"/>
        <v>1218303.76</v>
      </c>
      <c r="D29" s="15">
        <f t="shared" si="6"/>
        <v>7405311.7400000002</v>
      </c>
      <c r="E29" s="15">
        <f t="shared" si="6"/>
        <v>1161589.95</v>
      </c>
      <c r="F29" s="15">
        <f t="shared" si="6"/>
        <v>1161589.95</v>
      </c>
      <c r="G29" s="15">
        <f t="shared" si="6"/>
        <v>-5025418.03</v>
      </c>
    </row>
    <row r="30" spans="1:7" x14ac:dyDescent="0.2">
      <c r="A30" s="29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>+F30-B30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7">+B31+C31</f>
        <v>0</v>
      </c>
      <c r="E31" s="14">
        <v>0</v>
      </c>
      <c r="F31" s="14">
        <v>0</v>
      </c>
      <c r="G31" s="14">
        <f t="shared" ref="G31:G33" si="8">+F31-B31</f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f t="shared" si="7"/>
        <v>0</v>
      </c>
      <c r="E32" s="14">
        <v>0</v>
      </c>
      <c r="F32" s="14">
        <v>0</v>
      </c>
      <c r="G32" s="14">
        <f t="shared" si="8"/>
        <v>0</v>
      </c>
    </row>
    <row r="33" spans="1:7" ht="22.5" x14ac:dyDescent="0.2">
      <c r="A33" s="29" t="s">
        <v>12</v>
      </c>
      <c r="B33" s="14">
        <v>6187007.9800000004</v>
      </c>
      <c r="C33" s="14">
        <v>1218303.76</v>
      </c>
      <c r="D33" s="14">
        <f t="shared" si="7"/>
        <v>7405311.7400000002</v>
      </c>
      <c r="E33" s="14">
        <v>1161589.95</v>
      </c>
      <c r="F33" s="14">
        <v>1161589.95</v>
      </c>
      <c r="G33" s="14">
        <f t="shared" si="8"/>
        <v>-5025418.03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9">+B36</f>
        <v>0</v>
      </c>
      <c r="C35" s="15">
        <f t="shared" si="9"/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 t="shared" ref="B38:G38" si="10">+B19+B29+B35</f>
        <v>6187007.9800000004</v>
      </c>
      <c r="C38" s="32">
        <f t="shared" si="10"/>
        <v>1218303.76</v>
      </c>
      <c r="D38" s="32">
        <f t="shared" si="10"/>
        <v>7405311.7400000002</v>
      </c>
      <c r="E38" s="32">
        <f t="shared" si="10"/>
        <v>1161589.95</v>
      </c>
      <c r="F38" s="32">
        <f t="shared" si="10"/>
        <v>1161589.95</v>
      </c>
      <c r="G38" s="13">
        <f t="shared" si="10"/>
        <v>-5025418.03</v>
      </c>
    </row>
    <row r="39" spans="1:7" x14ac:dyDescent="0.2">
      <c r="A39" s="16"/>
      <c r="B39" s="17"/>
      <c r="C39" s="17"/>
      <c r="D39" s="17"/>
      <c r="E39" s="18" t="s">
        <v>26</v>
      </c>
      <c r="F39" s="19"/>
      <c r="G39" s="33">
        <v>-5025356.3899999997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35</v>
      </c>
    </row>
    <row r="44" spans="1:7" x14ac:dyDescent="0.2">
      <c r="A44" s="2" t="s">
        <v>34</v>
      </c>
    </row>
    <row r="49" spans="1:5" ht="12" x14ac:dyDescent="0.2">
      <c r="A49" s="35" t="s">
        <v>28</v>
      </c>
      <c r="E49" s="35" t="s">
        <v>31</v>
      </c>
    </row>
    <row r="50" spans="1:5" ht="12" x14ac:dyDescent="0.2">
      <c r="A50" s="35" t="s">
        <v>29</v>
      </c>
      <c r="E50" s="35" t="s">
        <v>32</v>
      </c>
    </row>
    <row r="51" spans="1:5" ht="12" x14ac:dyDescent="0.2">
      <c r="A51" s="35" t="s">
        <v>30</v>
      </c>
      <c r="E51" s="35" t="s">
        <v>33</v>
      </c>
    </row>
    <row r="52" spans="1:5" ht="12" x14ac:dyDescent="0.2">
      <c r="E52" s="35" t="s">
        <v>30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F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2012-12-11T20:48:19Z</dcterms:created>
  <dcterms:modified xsi:type="dcterms:W3CDTF">2025-04-14T19:16:08Z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