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4-2027\06_Contabilidad\9 SIRET\4to INFORME TRIMESTRAL 2024\"/>
    </mc:Choice>
  </mc:AlternateContent>
  <xr:revisionPtr revIDLastSave="0" documentId="13_ncr:1_{77F8DDCC-19DE-49F6-B89E-E6C54EC6D8E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0" i="4" l="1"/>
  <c r="B50" i="4"/>
  <c r="C57" i="4"/>
  <c r="B57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C43" i="4" l="1"/>
  <c r="B43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<sst xmlns="http://schemas.openxmlformats.org/spreadsheetml/2006/main" count="55" uniqueCount="55">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</sst>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73260-49B1-4404-9207-BD15AA53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19050</xdr:rowOff>
    </xdr:from>
    <xdr:to>
      <xdr:col>0</xdr:col>
      <xdr:colOff>3019425</xdr:colOff>
      <xdr:row>69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BFC119-573E-4D80-85C2-51D9FDEF22B4}"/>
            </a:ext>
          </a:extLst>
        </xdr:cNvPr>
        <xdr:cNvSpPr txBox="1"/>
      </xdr:nvSpPr>
      <xdr:spPr>
        <a:xfrm>
          <a:off x="19050" y="95535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9525</xdr:colOff>
      <xdr:row>61</xdr:row>
      <xdr:rowOff>342899</xdr:rowOff>
    </xdr:from>
    <xdr:to>
      <xdr:col>2</xdr:col>
      <xdr:colOff>1409700</xdr:colOff>
      <xdr:row>70</xdr:row>
      <xdr:rowOff>47624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A4063D-4BB1-4386-8C59-078412C7760D}"/>
            </a:ext>
          </a:extLst>
        </xdr:cNvPr>
        <xdr:cNvSpPr txBox="1"/>
      </xdr:nvSpPr>
      <xdr:spPr>
        <a:xfrm>
          <a:off x="4914900" y="9534524"/>
          <a:ext cx="31623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E35" sqref="E3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0</v>
      </c>
      <c r="C3" s="9">
        <f>+C4+C13</f>
        <v>527833.44000000006</v>
      </c>
    </row>
    <row r="4" spans="1:3" ht="11.25" customHeight="1" x14ac:dyDescent="0.2">
      <c r="A4" s="10" t="s">
        <v>4</v>
      </c>
      <c r="B4" s="9">
        <f>+B5+B6+B7+B8+B9+B10+B11</f>
        <v>0</v>
      </c>
      <c r="C4" s="9">
        <f>+C5+C6+C7+C8+C9+C10+C11</f>
        <v>552146.43000000005</v>
      </c>
    </row>
    <row r="5" spans="1:3" ht="11.25" customHeight="1" x14ac:dyDescent="0.2">
      <c r="A5" s="11" t="s">
        <v>5</v>
      </c>
      <c r="B5" s="12">
        <v>0</v>
      </c>
      <c r="C5" s="12">
        <v>551917.68000000005</v>
      </c>
    </row>
    <row r="6" spans="1:3" ht="11.25" customHeight="1" x14ac:dyDescent="0.2">
      <c r="A6" s="11" t="s">
        <v>6</v>
      </c>
      <c r="B6" s="12">
        <v>0</v>
      </c>
      <c r="C6" s="12">
        <v>228.75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-24312.990000000005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50540.01</v>
      </c>
    </row>
    <row r="18" spans="1:3" ht="11.25" customHeight="1" x14ac:dyDescent="0.2">
      <c r="A18" s="11" t="s">
        <v>17</v>
      </c>
      <c r="B18" s="12">
        <v>0</v>
      </c>
      <c r="C18" s="12">
        <v>16077.6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-90930.6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-10166.84</v>
      </c>
    </row>
    <row r="25" spans="1:3" ht="11.25" customHeight="1" x14ac:dyDescent="0.2">
      <c r="A25" s="10" t="s">
        <v>23</v>
      </c>
      <c r="B25" s="9">
        <f>+B26+B27+B28+B29+B30+B31+B32+B33</f>
        <v>0</v>
      </c>
      <c r="C25" s="9">
        <f>+C26+C27+C28+C29+C30+C31+C32+C33</f>
        <v>-10166.84</v>
      </c>
    </row>
    <row r="26" spans="1:3" ht="11.25" customHeight="1" x14ac:dyDescent="0.2">
      <c r="A26" s="11" t="s">
        <v>24</v>
      </c>
      <c r="B26" s="12">
        <v>0</v>
      </c>
      <c r="C26" s="12">
        <v>-10166.84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517666.6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517666.6</v>
      </c>
      <c r="C50" s="9">
        <f>+C51+C52+C53+C54+C55</f>
        <v>0</v>
      </c>
    </row>
    <row r="51" spans="1:3" ht="11.25" customHeight="1" x14ac:dyDescent="0.2">
      <c r="A51" s="11" t="s">
        <v>45</v>
      </c>
      <c r="B51" s="12">
        <v>511977.31</v>
      </c>
      <c r="C51" s="12">
        <v>0</v>
      </c>
    </row>
    <row r="52" spans="1:3" ht="11.25" customHeight="1" x14ac:dyDescent="0.2">
      <c r="A52" s="11" t="s">
        <v>46</v>
      </c>
      <c r="B52" s="12">
        <v>5689.29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1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2025-01-24T22:15:05Z</cp:lastPrinted>
  <dcterms:created xsi:type="dcterms:W3CDTF">2012-12-11T20:26:08Z</dcterms:created>
  <dcterms:modified xsi:type="dcterms:W3CDTF">2025-01-24T22:15:57Z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