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3D3263FD-7871-4CA0-AFBC-BCFB242137C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B64" i="3" l="1"/>
  <c r="B43" i="3"/>
  <c r="B61" i="3"/>
  <c r="B55" i="3"/>
  <c r="B48" i="3"/>
  <c r="B32" i="3"/>
  <c r="B27" i="3"/>
  <c r="B17" i="3"/>
  <c r="B13" i="3"/>
  <c r="C61" i="3"/>
  <c r="C55" i="3"/>
  <c r="C48" i="3"/>
  <c r="C43" i="3"/>
  <c r="C32" i="3"/>
  <c r="C27" i="3"/>
  <c r="C17" i="3"/>
  <c r="C13" i="3"/>
  <c r="B4" i="3"/>
  <c r="C4" i="3"/>
  <c r="C64" i="3" l="1"/>
  <c r="C24" i="3"/>
  <c r="B24" i="3"/>
  <c r="C66" i="3" l="1"/>
  <c r="B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<sst xmlns="http://schemas.openxmlformats.org/spreadsheetml/2006/main" count="56" uniqueCount="56">
  <si>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</si>
  <si>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</si>
  <si>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</si>
  <si>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</si>
  <si>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</si>
  <si>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</si>
  <si>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</si>
  <si>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</si>
  <si>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</si>
  <si>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</si>
  <si>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</si>
  <si>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</si>
  <si>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</si>
  <si>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</si>
  <si>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</si>
  <si>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</si>
  <si>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</si>
  <si>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</si>
  <si>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</si>
  <si>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</si>
  <si>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</si>
  <si>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</si>
  <si>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</si>
  <si>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</si>
  <si>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</si>
  <si>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</si>
  <si>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</si>
  <si>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</si>
  <si>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</si>
  <si>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</si>
  <si>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</si>
  <si>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</si>
  <si>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</si>
  <si>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</si>
  <si>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</si>
  <si>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</si>
  <si>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</si>
  <si>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</si>
  <si>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</si>
  <si>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</si>
  <si>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</si>
  <si>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</si>
  <si>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</si>
  <si>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</si>
  <si>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</si>
  <si>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</si>
  <si>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</si>
  <si>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</si>
  <si>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</si>
  <si>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</si>
  <si>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</si>
  <si>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</si>
  <si>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</si>
  <si>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</si>
  <si>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</si>
  <si>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 al 31 DEMARZO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</si>
</sst>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1020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5591175</xdr:colOff>
      <xdr:row>70</xdr:row>
      <xdr:rowOff>133350</xdr:rowOff>
    </xdr:from>
    <xdr:to>
      <xdr:col>2</xdr:col>
      <xdr:colOff>1428750</xdr:colOff>
      <xdr:row>78</xdr:row>
      <xdr:rowOff>66328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91175" y="110109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A17" sqref="A1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20.38</v>
      </c>
      <c r="C4" s="9">
        <f>+C5+C6+C7+C8+C9+C10+C11</f>
        <v>1289.95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1229.7</v>
      </c>
    </row>
    <row r="9" spans="1:3" x14ac:dyDescent="0.2">
      <c r="A9" s="10" t="s">
        <v>7</v>
      </c>
      <c r="B9" s="11">
        <v>20.38</v>
      </c>
      <c r="C9" s="11">
        <v>60.25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598032.66</v>
      </c>
      <c r="C13" s="9">
        <f>+C14+C15</f>
        <v>2300125.6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598032.66</v>
      </c>
      <c r="C15" s="11">
        <v>2300125.6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598053.04</v>
      </c>
      <c r="C24" s="13">
        <f>+C4+C13+C17</f>
        <v>2301415.5500000003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332335.69</v>
      </c>
      <c r="C27" s="9">
        <f>+C28+C29+C30</f>
        <v>1810930.7899999998</v>
      </c>
    </row>
    <row r="28" spans="1:3" ht="11.25" customHeight="1" x14ac:dyDescent="0.2">
      <c r="A28" s="10" t="s">
        <v>22</v>
      </c>
      <c r="B28" s="11">
        <v>240829.25</v>
      </c>
      <c r="C28" s="11">
        <v>1393930.16</v>
      </c>
    </row>
    <row r="29" spans="1:3" ht="11.25" customHeight="1" x14ac:dyDescent="0.2">
      <c r="A29" s="10" t="s">
        <v>23</v>
      </c>
      <c r="B29" s="11">
        <v>10964.1</v>
      </c>
      <c r="C29" s="11">
        <v>93898.47</v>
      </c>
    </row>
    <row r="30" spans="1:3" ht="11.25" customHeight="1" x14ac:dyDescent="0.2">
      <c r="A30" s="10" t="s">
        <v>24</v>
      </c>
      <c r="B30" s="11">
        <v>80542.34</v>
      </c>
      <c r="C30" s="11">
        <v>323102.15999999997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24154.95</v>
      </c>
      <c r="C55" s="9">
        <f>+C56+C57+C58+C59</f>
        <v>90939.82</v>
      </c>
    </row>
    <row r="56" spans="1:3" ht="11.25" customHeight="1" x14ac:dyDescent="0.2">
      <c r="A56" s="10" t="s">
        <v>46</v>
      </c>
      <c r="B56" s="11">
        <v>24154.95</v>
      </c>
      <c r="C56" s="11">
        <v>90939.82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356490.64</v>
      </c>
      <c r="C64" s="13">
        <f>+C27+C32+C43+C48+C55+C61</f>
        <v>1901870.6099999999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241562.40000000002</v>
      </c>
      <c r="C66" s="9">
        <f>+C24-C64</f>
        <v>399544.94000000041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2024-04-22T20:45:22Z</cp:lastPrinted>
  <dcterms:created xsi:type="dcterms:W3CDTF">2012-12-11T20:29:16Z</dcterms:created>
  <dcterms:modified xsi:type="dcterms:W3CDTF">2024-04-22T20:45:40Z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