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E7141295-751C-4FB3-B5D5-8200002D4D84}" xr6:coauthVersionLast="47" xr6:coauthVersionMax="47" xr10:uidLastSave="{00000000-0000-0000-0000-000000000000}"/>
  <bookViews>
    <workbookView xWindow="0" yWindow="0" windowWidth="38400" windowHeight="2100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2" l="1"/>
  <c r="C59" i="2"/>
  <c r="C54" i="2"/>
  <c r="B54" i="2"/>
  <c r="B55" i="2"/>
  <c r="C49" i="2"/>
  <c r="C48" i="2" s="1"/>
  <c r="B49" i="2"/>
  <c r="B48" i="2" s="1"/>
  <c r="C33" i="2"/>
  <c r="B33" i="2"/>
  <c r="B36" i="2"/>
  <c r="B41" i="2"/>
  <c r="B16" i="2"/>
  <c r="B4" i="2"/>
  <c r="C45" i="2"/>
  <c r="C41" i="2"/>
  <c r="C36" i="2"/>
  <c r="C16" i="2"/>
  <c r="C4" i="2"/>
  <c r="B45" i="2" l="1"/>
  <c r="B59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<sst xmlns="http://schemas.openxmlformats.org/spreadsheetml/2006/main" count="58" uniqueCount="50">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</sst>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0" y="10687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69</xdr:row>
      <xdr:rowOff>0</xdr:rowOff>
    </xdr:from>
    <xdr:to>
      <xdr:col>2</xdr:col>
      <xdr:colOff>1400175</xdr:colOff>
      <xdr:row>76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191125" y="10687050"/>
          <a:ext cx="287655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H55" sqref="H5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1726365.3099999998</v>
      </c>
      <c r="C4" s="7">
        <f>+C5+C6+C7+C8+C9+C10+C11+C12+C13+C14</f>
        <v>1938445.41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1229.7</v>
      </c>
      <c r="C8" s="9">
        <v>3688.1</v>
      </c>
    </row>
    <row r="9" spans="1:3" ht="11.25" customHeight="1" x14ac:dyDescent="0.2">
      <c r="A9" s="8" t="s">
        <v>7</v>
      </c>
      <c r="B9" s="9">
        <v>41.44</v>
      </c>
      <c r="C9" s="9">
        <v>19.05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1725094.17</v>
      </c>
      <c r="C13" s="9">
        <v>1934738.26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1303883.1199999999</v>
      </c>
      <c r="C16" s="7">
        <f>+C17+C18+C19+C20+C21+C22+C23+C24+C25+C26+C27+C28+C29+C30+C31+C32</f>
        <v>1400834.01</v>
      </c>
    </row>
    <row r="17" spans="1:3" ht="11.25" customHeight="1" x14ac:dyDescent="0.2">
      <c r="A17" s="8" t="s">
        <v>14</v>
      </c>
      <c r="B17" s="9">
        <v>1000040.23</v>
      </c>
      <c r="C17" s="9">
        <v>1048763.26</v>
      </c>
    </row>
    <row r="18" spans="1:3" ht="11.25" customHeight="1" x14ac:dyDescent="0.2">
      <c r="A18" s="8" t="s">
        <v>15</v>
      </c>
      <c r="B18" s="9">
        <v>58930.720000000001</v>
      </c>
      <c r="C18" s="9">
        <v>74533.179999999993</v>
      </c>
    </row>
    <row r="19" spans="1:3" ht="11.25" customHeight="1" x14ac:dyDescent="0.2">
      <c r="A19" s="8" t="s">
        <v>16</v>
      </c>
      <c r="B19" s="9">
        <v>244912.17</v>
      </c>
      <c r="C19" s="9">
        <v>277537.57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422482.18999999994</v>
      </c>
      <c r="C33" s="7">
        <f>+C4-C16</f>
        <v>537611.39999999991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-176709.71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-165015.75</v>
      </c>
      <c r="C38" s="9">
        <v>0</v>
      </c>
    </row>
    <row r="39" spans="1:3" ht="11.25" customHeight="1" x14ac:dyDescent="0.2">
      <c r="A39" s="8" t="s">
        <v>34</v>
      </c>
      <c r="B39" s="9">
        <v>-11693.96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-14700.49</v>
      </c>
      <c r="C41" s="7">
        <f>+C42+C43+C44</f>
        <v>166959.21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-15826.9</v>
      </c>
      <c r="C43" s="9">
        <v>166959.21</v>
      </c>
    </row>
    <row r="44" spans="1:3" ht="11.25" customHeight="1" x14ac:dyDescent="0.2">
      <c r="A44" s="8" t="s">
        <v>35</v>
      </c>
      <c r="B44" s="9">
        <v>1126.4100000000001</v>
      </c>
      <c r="C44" s="9">
        <v>0</v>
      </c>
    </row>
    <row r="45" spans="1:3" ht="11.25" customHeight="1" x14ac:dyDescent="0.2">
      <c r="A45" s="4" t="s">
        <v>36</v>
      </c>
      <c r="B45" s="7">
        <f>+B36-B41</f>
        <v>-162009.22</v>
      </c>
      <c r="C45" s="7">
        <f>+C36-C41</f>
        <v>-166959.21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321.35000000000002</v>
      </c>
      <c r="C48" s="7">
        <f>+C49+C52</f>
        <v>49411.89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321.35000000000002</v>
      </c>
      <c r="C52" s="9">
        <v>49411.89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462.57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462.57</v>
      </c>
    </row>
    <row r="59" spans="1:3" ht="11.25" customHeight="1" x14ac:dyDescent="0.2">
      <c r="A59" s="4" t="s">
        <v>44</v>
      </c>
      <c r="B59" s="7">
        <f>+B48-B54</f>
        <v>321.35000000000002</v>
      </c>
      <c r="C59" s="7">
        <f>+C48-C58</f>
        <v>48949.32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260794.31999999995</v>
      </c>
      <c r="C61" s="7">
        <f>+C33+C45+C59</f>
        <v>419601.50999999995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419601.51</v>
      </c>
      <c r="C63" s="7">
        <v>0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680395.83</v>
      </c>
      <c r="C65" s="7">
        <v>419601.51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2023-10-23T18:39:32Z</cp:lastPrinted>
  <dcterms:created xsi:type="dcterms:W3CDTF">2012-12-11T20:31:36Z</dcterms:created>
  <dcterms:modified xsi:type="dcterms:W3CDTF">2023-10-23T19:27:18Z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