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93864FAF-37F9-47DD-897E-45E51B85B4B9}" xr6:coauthVersionLast="47" xr6:coauthVersionMax="47" xr10:uidLastSave="{00000000-0000-0000-0000-000000000000}"/>
  <bookViews>
    <workbookView xWindow="0" yWindow="0" windowWidth="38400" windowHeight="2100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" i="1"/>
  <c r="E38" i="1"/>
  <c r="D38" i="1"/>
  <c r="C38" i="1"/>
  <c r="B38" i="1"/>
  <c r="F34" i="1"/>
  <c r="F36" i="1"/>
  <c r="F35" i="1"/>
  <c r="E34" i="1"/>
  <c r="F32" i="1"/>
  <c r="F31" i="1"/>
  <c r="F30" i="1"/>
  <c r="F29" i="1"/>
  <c r="F28" i="1"/>
  <c r="F27" i="1"/>
  <c r="D27" i="1"/>
  <c r="C27" i="1"/>
  <c r="F22" i="1"/>
  <c r="F25" i="1"/>
  <c r="F24" i="1"/>
  <c r="F23" i="1"/>
  <c r="B22" i="1"/>
  <c r="F20" i="1"/>
  <c r="E20" i="1"/>
  <c r="F16" i="1"/>
  <c r="F18" i="1"/>
  <c r="F17" i="1"/>
  <c r="F14" i="1"/>
  <c r="F13" i="1"/>
  <c r="F12" i="1"/>
  <c r="F11" i="1"/>
  <c r="F10" i="1"/>
  <c r="F9" i="1"/>
  <c r="E16" i="1"/>
  <c r="D20" i="1"/>
  <c r="C20" i="1"/>
  <c r="B20" i="1"/>
  <c r="F7" i="1"/>
  <c r="F6" i="1"/>
  <c r="F5" i="1"/>
  <c r="D9" i="1"/>
  <c r="C9" i="1"/>
  <c r="B4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<sst xmlns="http://schemas.openxmlformats.org/spreadsheetml/2006/main" count="36" uniqueCount="26">
  <si>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</si>
  <si>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</si>
  <si>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</si>
  <si>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</si>
  <si>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</si>
  <si>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</si>
  <si>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</si>
  <si>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</si>
  <si>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</si>
  <si>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</si>
  <si>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</si>
  <si>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</si>
  <si>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</si>
  <si>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</si>
  <si>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</si>
  <si>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</si>
  <si>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</si>
  <si>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</si>
  <si>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</si>
  <si>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</si>
  <si>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</si>
  <si>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</si>
  <si>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</si>
  <si>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</si>
  <si>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</si>
  <si>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INSTITUTO MUNICIPAL DE PLANEACION Y DESARROLLO DE APASEO EL GRANDE
Estado de Variación en la Hacienda Pública
Del 1 DE ENEO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</si>
</sst>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C0AD9-5CEC-424B-AF84-B69E3B733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3000375</xdr:colOff>
      <xdr:row>48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39EA6A-F079-4A6A-9EF8-204D16B4E391}"/>
            </a:ext>
          </a:extLst>
        </xdr:cNvPr>
        <xdr:cNvSpPr txBox="1"/>
      </xdr:nvSpPr>
      <xdr:spPr>
        <a:xfrm>
          <a:off x="0" y="7505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5</xdr:col>
      <xdr:colOff>638175</xdr:colOff>
      <xdr:row>48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467513-D391-4397-8B6A-57DED2455146}"/>
            </a:ext>
          </a:extLst>
        </xdr:cNvPr>
        <xdr:cNvSpPr txBox="1"/>
      </xdr:nvSpPr>
      <xdr:spPr>
        <a:xfrm>
          <a:off x="5886450" y="7505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E53" sqref="E53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0</v>
      </c>
      <c r="C4" s="9"/>
      <c r="D4" s="9"/>
      <c r="E4" s="9"/>
      <c r="F4" s="11">
        <f>+F5+F6+F7</f>
        <v>0</v>
      </c>
    </row>
    <row r="5" spans="1:6" ht="11.25" customHeight="1" x14ac:dyDescent="0.2">
      <c r="A5" s="12" t="s">
        <v>7</v>
      </c>
      <c r="B5" s="13">
        <v>0</v>
      </c>
      <c r="C5" s="9"/>
      <c r="D5" s="9"/>
      <c r="E5" s="9"/>
      <c r="F5" s="11">
        <f>+B5</f>
        <v>0</v>
      </c>
    </row>
    <row r="6" spans="1:6" ht="11.25" customHeight="1" x14ac:dyDescent="0.2">
      <c r="A6" s="12" t="s">
        <v>8</v>
      </c>
      <c r="B6" s="13">
        <v>0</v>
      </c>
      <c r="C6" s="9"/>
      <c r="D6" s="9"/>
      <c r="E6" s="9"/>
      <c r="F6" s="11">
        <f>+B6</f>
        <v>0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>+B7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11">
        <f>+C11+C12+C13+C14</f>
        <v>536484.99</v>
      </c>
      <c r="D9" s="11">
        <f>+D10</f>
        <v>0</v>
      </c>
      <c r="E9" s="9"/>
      <c r="F9" s="11">
        <f>+C9+D9</f>
        <v>536484.99</v>
      </c>
    </row>
    <row r="10" spans="1:6" ht="11.25" customHeight="1" x14ac:dyDescent="0.2">
      <c r="A10" s="12" t="s">
        <v>11</v>
      </c>
      <c r="B10" s="9"/>
      <c r="C10" s="9"/>
      <c r="D10" s="13">
        <v>0</v>
      </c>
      <c r="E10" s="9"/>
      <c r="F10" s="11">
        <f>+D10</f>
        <v>0</v>
      </c>
    </row>
    <row r="11" spans="1:6" ht="11.25" customHeight="1" x14ac:dyDescent="0.2">
      <c r="A11" s="12" t="s">
        <v>12</v>
      </c>
      <c r="B11" s="9"/>
      <c r="C11" s="13">
        <v>536484.99</v>
      </c>
      <c r="D11" s="9"/>
      <c r="E11" s="9"/>
      <c r="F11" s="11">
        <f>+C11</f>
        <v>536484.99</v>
      </c>
    </row>
    <row r="12" spans="1:6" ht="11.25" customHeight="1" x14ac:dyDescent="0.2">
      <c r="A12" s="12" t="s">
        <v>13</v>
      </c>
      <c r="B12" s="9"/>
      <c r="C12" s="13">
        <v>0</v>
      </c>
      <c r="D12" s="9"/>
      <c r="E12" s="9"/>
      <c r="F12" s="11">
        <f>+C12</f>
        <v>0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>+C13</f>
        <v>0</v>
      </c>
    </row>
    <row r="14" spans="1:6" ht="11.25" customHeight="1" x14ac:dyDescent="0.2">
      <c r="A14" s="12" t="s">
        <v>15</v>
      </c>
      <c r="B14" s="9"/>
      <c r="C14" s="13">
        <v>0</v>
      </c>
      <c r="D14" s="9"/>
      <c r="E14" s="9"/>
      <c r="F14" s="11">
        <f>+C14</f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18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+B4</f>
        <v>0</v>
      </c>
      <c r="C20" s="11">
        <f>+C9</f>
        <v>536484.99</v>
      </c>
      <c r="D20" s="11">
        <f>+D9</f>
        <v>0</v>
      </c>
      <c r="E20" s="11">
        <f>+E16</f>
        <v>0</v>
      </c>
      <c r="F20" s="11">
        <f>+B20+C20+D20+E20</f>
        <v>536484.99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7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8</v>
      </c>
      <c r="B24" s="13">
        <v>0</v>
      </c>
      <c r="C24" s="9"/>
      <c r="D24" s="9"/>
      <c r="E24" s="9"/>
      <c r="F24" s="11">
        <f>+B24</f>
        <v>0</v>
      </c>
    </row>
    <row r="25" spans="1:6" ht="11.25" customHeight="1" x14ac:dyDescent="0.2">
      <c r="A25" s="12" t="s">
        <v>9</v>
      </c>
      <c r="B25" s="13">
        <v>0</v>
      </c>
      <c r="C25" s="9"/>
      <c r="D25" s="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+C29</f>
        <v>0</v>
      </c>
      <c r="D27" s="11">
        <f>+D28+D29+D30+D31+D32</f>
        <v>422482.19</v>
      </c>
      <c r="E27" s="9"/>
      <c r="F27" s="11">
        <f>+C27+D27</f>
        <v>422482.19</v>
      </c>
    </row>
    <row r="28" spans="1:6" ht="11.25" customHeight="1" x14ac:dyDescent="0.2">
      <c r="A28" s="12" t="s">
        <v>11</v>
      </c>
      <c r="B28" s="9"/>
      <c r="C28" s="9"/>
      <c r="D28" s="13">
        <v>422482.19</v>
      </c>
      <c r="E28" s="9"/>
      <c r="F28" s="11">
        <f>+D28</f>
        <v>422482.19</v>
      </c>
    </row>
    <row r="29" spans="1:6" ht="11.25" customHeight="1" x14ac:dyDescent="0.2">
      <c r="A29" s="12" t="s">
        <v>12</v>
      </c>
      <c r="B29" s="9"/>
      <c r="C29" s="13">
        <v>0</v>
      </c>
      <c r="D29" s="13">
        <v>0</v>
      </c>
      <c r="E29" s="9"/>
      <c r="F29" s="11">
        <f>+C29+D29</f>
        <v>0</v>
      </c>
    </row>
    <row r="30" spans="1:6" ht="11.25" customHeight="1" x14ac:dyDescent="0.2">
      <c r="A30" s="12" t="s">
        <v>13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14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15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</f>
        <v>0</v>
      </c>
      <c r="C38" s="17">
        <f>+C20+C27</f>
        <v>536484.99</v>
      </c>
      <c r="D38" s="17">
        <f>+D20+D27</f>
        <v>422482.19</v>
      </c>
      <c r="E38" s="17">
        <f>+E20+E34</f>
        <v>0</v>
      </c>
      <c r="F38" s="17">
        <f>+B38+C38+D38+E38</f>
        <v>958967.17999999993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2012-12-11T20:30:33Z</dcterms:created>
  <dcterms:modified xsi:type="dcterms:W3CDTF">2023-10-19T21:35:54Z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