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9D836916-E47C-4872-9497-E2D67DA36A14}" xr6:coauthVersionLast="47" xr6:coauthVersionMax="47" xr10:uidLastSave="{00000000-0000-0000-0000-000000000000}"/>
  <bookViews>
    <workbookView xWindow="0" yWindow="600" windowWidth="38400" windowHeight="2100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</workbook>
</file>

<file path=xl/calcChain.xml><?xml version="1.0" encoding="utf-8"?>
<calcChain xmlns="http://schemas.openxmlformats.org/spreadsheetml/2006/main">
  <c r="B66" i="3" l="1"/>
  <c r="B64" i="3"/>
  <c r="B61" i="3"/>
  <c r="B55" i="3"/>
  <c r="B48" i="3"/>
  <c r="B32" i="3"/>
  <c r="B27" i="3"/>
  <c r="B24" i="3"/>
  <c r="B17" i="3"/>
  <c r="B13" i="3"/>
  <c r="C66" i="3"/>
  <c r="C64" i="3"/>
  <c r="C61" i="3"/>
  <c r="C55" i="3"/>
  <c r="C48" i="3"/>
  <c r="C43" i="3"/>
  <c r="C32" i="3"/>
  <c r="C27" i="3"/>
  <c r="C24" i="3"/>
  <c r="C17" i="3"/>
  <c r="C13" i="3"/>
  <c r="B4" i="3"/>
  <c r="C4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<sst xmlns="http://schemas.openxmlformats.org/spreadsheetml/2006/main" count="56" uniqueCount="56">
  <si>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</si>
  <si>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</si>
  <si>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</si>
  <si>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</si>
  <si>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</si>
  <si>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</si>
  <si>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</si>
  <si>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</si>
  <si>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</si>
  <si>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</si>
  <si>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</si>
  <si>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</si>
  <si>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</si>
  <si>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</si>
  <si>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</si>
  <si>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</si>
  <si>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</si>
  <si>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</si>
  <si>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</si>
  <si>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</si>
  <si>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</si>
  <si>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</si>
  <si>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</si>
  <si>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</si>
  <si>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</si>
  <si>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</si>
  <si>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</si>
  <si>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</si>
  <si>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</si>
  <si>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</si>
  <si>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</si>
  <si>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</si>
  <si>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</si>
  <si>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</si>
  <si>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</si>
  <si>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</si>
  <si>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</si>
  <si>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</si>
  <si>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</si>
  <si>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</si>
  <si>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</si>
  <si>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</si>
  <si>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</si>
  <si>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</si>
  <si>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</si>
  <si>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</si>
  <si>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</si>
  <si>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</si>
  <si>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</si>
  <si>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</si>
  <si>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</si>
  <si>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</si>
  <si>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</si>
  <si>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</si>
  <si>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</si>
  <si>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1 ENERO 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</si>
</sst>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DB0876-E8F0-48DD-A6CC-EE56AB0A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3000375</xdr:colOff>
      <xdr:row>78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D2FC48B-C394-49D3-9286-4CC79571C385}"/>
            </a:ext>
          </a:extLst>
        </xdr:cNvPr>
        <xdr:cNvSpPr txBox="1"/>
      </xdr:nvSpPr>
      <xdr:spPr>
        <a:xfrm>
          <a:off x="0" y="11020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5591175</xdr:colOff>
      <xdr:row>70</xdr:row>
      <xdr:rowOff>133350</xdr:rowOff>
    </xdr:from>
    <xdr:to>
      <xdr:col>2</xdr:col>
      <xdr:colOff>1428750</xdr:colOff>
      <xdr:row>78</xdr:row>
      <xdr:rowOff>66328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1FB3D50-CBB4-4F3D-A0B5-5B7DB87FDD99}"/>
            </a:ext>
          </a:extLst>
        </xdr:cNvPr>
        <xdr:cNvSpPr txBox="1"/>
      </xdr:nvSpPr>
      <xdr:spPr>
        <a:xfrm>
          <a:off x="5591175" y="1101090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activeCell="E71" sqref="E7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1271.1400000000001</v>
      </c>
      <c r="C4" s="9">
        <f>+C5+C6+C7+C8+C9+C10+C11</f>
        <v>3707.15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1229.7</v>
      </c>
      <c r="C8" s="11">
        <v>3688.1</v>
      </c>
    </row>
    <row r="9" spans="1:3" x14ac:dyDescent="0.2">
      <c r="A9" s="10" t="s">
        <v>7</v>
      </c>
      <c r="B9" s="11">
        <v>41.44</v>
      </c>
      <c r="C9" s="11">
        <v>19.05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1725094.17</v>
      </c>
      <c r="C13" s="9">
        <f>+C14+C15</f>
        <v>1934738.26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1725094.17</v>
      </c>
      <c r="C15" s="11">
        <v>1934738.26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0</v>
      </c>
      <c r="C17" s="9">
        <f>+C18+C19+C20+C21+C22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3">
        <f>+B4+B13+B17</f>
        <v>1726365.3099999998</v>
      </c>
      <c r="C24" s="13">
        <f>+C4+C13+C17</f>
        <v>1938445.41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1303883.1199999999</v>
      </c>
      <c r="C27" s="9">
        <f>+C28+C29+C30</f>
        <v>1400834.01</v>
      </c>
    </row>
    <row r="28" spans="1:3" ht="11.25" customHeight="1" x14ac:dyDescent="0.2">
      <c r="A28" s="10" t="s">
        <v>22</v>
      </c>
      <c r="B28" s="11">
        <v>1000040.23</v>
      </c>
      <c r="C28" s="11">
        <v>1048763.26</v>
      </c>
    </row>
    <row r="29" spans="1:3" ht="11.25" customHeight="1" x14ac:dyDescent="0.2">
      <c r="A29" s="10" t="s">
        <v>23</v>
      </c>
      <c r="B29" s="11">
        <v>58930.720000000001</v>
      </c>
      <c r="C29" s="11">
        <v>74533.179999999993</v>
      </c>
    </row>
    <row r="30" spans="1:3" ht="11.25" customHeight="1" x14ac:dyDescent="0.2">
      <c r="A30" s="10" t="s">
        <v>24</v>
      </c>
      <c r="B30" s="11">
        <v>244912.17</v>
      </c>
      <c r="C30" s="11">
        <v>277537.57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/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0</v>
      </c>
      <c r="C55" s="9">
        <f>+C56+C57+C58+C59</f>
        <v>0</v>
      </c>
    </row>
    <row r="56" spans="1:3" ht="11.25" customHeight="1" x14ac:dyDescent="0.2">
      <c r="A56" s="10" t="s">
        <v>46</v>
      </c>
      <c r="B56" s="11">
        <v>0</v>
      </c>
      <c r="C56" s="11">
        <v>0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3">
        <f>+B27+B32+B43+B48+B55+B61</f>
        <v>1303883.1199999999</v>
      </c>
      <c r="C64" s="13">
        <f>+C27+C32+C43+C48+C55+C61</f>
        <v>1400834.01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422482.18999999994</v>
      </c>
      <c r="C66" s="9">
        <f>+C24-C64</f>
        <v>537611.39999999991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dcterms:created xsi:type="dcterms:W3CDTF">2012-12-11T20:29:16Z</dcterms:created>
  <dcterms:modified xsi:type="dcterms:W3CDTF">2023-10-19T18:56:53Z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