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9" i="1"/>
  <c r="D35" i="1"/>
  <c r="C35" i="1"/>
  <c r="D27" i="1"/>
  <c r="C27" i="1"/>
  <c r="C39" i="1" s="1"/>
  <c r="B39" i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<sst xmlns="http://schemas.openxmlformats.org/spreadsheetml/2006/main" count="44" uniqueCount="36">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</sst>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1009651</xdr:colOff>
      <xdr:row>0</xdr:row>
      <xdr:rowOff>447675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9650" cy="447675"/>
        </a:xfrm>
        <a:prstGeom prst="rect">
          <a:avLst/>
        </a:prstGeom>
      </xdr:spPr>
    </xdr:pic>
    <xdr:clientData/>
  </xdr:twoCellAnchor>
  <xdr:twoCellAnchor>
    <xdr:from>
      <xdr:col>0</xdr:col>
      <xdr:colOff>2276475</xdr:colOff>
      <xdr:row>40</xdr:row>
      <xdr:rowOff>9525</xdr:rowOff>
    </xdr:from>
    <xdr:to>
      <xdr:col>3</xdr:col>
      <xdr:colOff>57150</xdr:colOff>
      <xdr:row>47</xdr:row>
      <xdr:rowOff>85378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276475" y="60864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3" zoomScaleNormal="100" workbookViewId="0">
      <selection activeCell="B41" sqref="B4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2734028.82</v>
      </c>
      <c r="C3" s="19">
        <f t="shared" ref="C3:D3" si="0">SUM(C4:C13)</f>
        <v>1151318.27</v>
      </c>
      <c r="D3" s="2">
        <f t="shared" si="0"/>
        <v>1151318.27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/>
      <c r="C7" s="20">
        <v>1229.7</v>
      </c>
      <c r="D7" s="3">
        <v>1229.7</v>
      </c>
    </row>
    <row r="8" spans="1:4" x14ac:dyDescent="0.2">
      <c r="A8" s="14" t="s">
        <v>9</v>
      </c>
      <c r="B8" s="20"/>
      <c r="C8" s="20">
        <v>25.79</v>
      </c>
      <c r="D8" s="3">
        <v>25.79</v>
      </c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/>
      <c r="C10" s="20"/>
      <c r="D10" s="3"/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2367087</v>
      </c>
      <c r="C12" s="20">
        <v>1150062.78</v>
      </c>
      <c r="D12" s="3">
        <v>1150062.78</v>
      </c>
    </row>
    <row r="13" spans="1:4" x14ac:dyDescent="0.2">
      <c r="A13" s="14" t="s">
        <v>14</v>
      </c>
      <c r="B13" s="20">
        <v>366941.82</v>
      </c>
      <c r="C13" s="20"/>
      <c r="D13" s="3"/>
    </row>
    <row r="14" spans="1:4" x14ac:dyDescent="0.2">
      <c r="A14" s="7" t="s">
        <v>15</v>
      </c>
      <c r="B14" s="21">
        <f>SUM(B15:B23)</f>
        <v>2734028.8200000003</v>
      </c>
      <c r="C14" s="21">
        <f t="shared" ref="C14:D14" si="1">SUM(C15:C23)</f>
        <v>962835.43</v>
      </c>
      <c r="D14" s="4">
        <f t="shared" si="1"/>
        <v>959695.04000000015</v>
      </c>
    </row>
    <row r="15" spans="1:4" x14ac:dyDescent="0.2">
      <c r="A15" s="14" t="s">
        <v>16</v>
      </c>
      <c r="B15" s="20">
        <v>1873194.84</v>
      </c>
      <c r="C15" s="20">
        <v>732367.24</v>
      </c>
      <c r="D15" s="3">
        <v>732367.24</v>
      </c>
    </row>
    <row r="16" spans="1:4" x14ac:dyDescent="0.2">
      <c r="A16" s="14" t="s">
        <v>17</v>
      </c>
      <c r="B16" s="20">
        <v>135080.37</v>
      </c>
      <c r="C16" s="20">
        <v>40764.81</v>
      </c>
      <c r="D16" s="3">
        <v>40764.81</v>
      </c>
    </row>
    <row r="17" spans="1:4" x14ac:dyDescent="0.2">
      <c r="A17" s="14" t="s">
        <v>18</v>
      </c>
      <c r="B17" s="20">
        <v>359278.41</v>
      </c>
      <c r="C17" s="20">
        <v>175338.46</v>
      </c>
      <c r="D17" s="3">
        <v>172198.07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365955.45</v>
      </c>
      <c r="C19" s="20">
        <v>14364.92</v>
      </c>
      <c r="D19" s="3">
        <v>14364.92</v>
      </c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188482.83999999997</v>
      </c>
      <c r="D24" s="5">
        <f>D3-D14</f>
        <v>191623.22999999986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IMPLADEG</cp:lastModifiedBy>
  <cp:revision/>
  <dcterms:created xsi:type="dcterms:W3CDTF">2017-12-20T04:54:53Z</dcterms:created>
  <dcterms:modified xsi:type="dcterms:W3CDTF">2023-07-21T16:16:50Z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