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01\lMPLADEAG\2021-2024\Contabilidad Impladeag\2 Informacion Financiera 2 Trimestre\INFORME FINANCIEROS TRIMESTRALES\2023\2 Informe trimestral 2023\"/>
    </mc:Choice>
  </mc:AlternateContent>
  <bookViews>
    <workbookView xWindow="0" yWindow="0" windowWidth="28800" windowHeight="1164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38" i="4"/>
  <c r="G35" i="4"/>
  <c r="G34" i="4"/>
  <c r="G26" i="4"/>
  <c r="G25" i="4"/>
  <c r="F40" i="4"/>
  <c r="E40" i="4"/>
  <c r="D40" i="4"/>
  <c r="D38" i="4"/>
  <c r="D35" i="4"/>
  <c r="C40" i="4"/>
  <c r="B40" i="4"/>
  <c r="G11" i="4"/>
  <c r="G16" i="4"/>
  <c r="F16" i="4"/>
  <c r="E16" i="4"/>
  <c r="D16" i="4"/>
  <c r="C16" i="4"/>
  <c r="B16" i="4"/>
  <c r="G13" i="4"/>
  <c r="G9" i="4"/>
  <c r="G8" i="4"/>
  <c r="F14" i="4"/>
  <c r="G14" i="4" s="1"/>
  <c r="D14" i="4"/>
  <c r="D13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<sst xmlns="http://schemas.openxmlformats.org/spreadsheetml/2006/main" count="62" uniqueCount="39">
  <si>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</si>
  <si>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</si>
  <si>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</si>
  <si>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</si>
  <si>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</si>
  <si>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</si>
  <si>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</si>
  <si>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</si>
  <si>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</si>
  <si>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</si>
  <si>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</si>
  <si>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</si>
  <si>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</si>
  <si>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</si>
  <si>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</si>
  <si>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</si>
  <si>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</si>
  <si>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</si>
  <si>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</si>
  <si>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</si>
  <si>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</si>
  <si>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</si>
  <si>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</si>
  <si>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</si>
  <si>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</si>
  <si>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</si>
  <si>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</si>
  <si>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</si>
  <si>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</si>
  <si>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</si>
  <si>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</si>
  <si>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</si>
  <si>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</si>
  <si>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</si>
  <si>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</si>
  <si>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</si>
  <si>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</si>
  <si>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INSTITUTO MUNICIPAL DE PLANEACION Y DESARROLLO DE APASEO EL GRANDE 
Estado Analítico de Ingresos
Del 1 De ENERO  al 30 De junio De 2023</t>
  </si>
  <si>
    <r>
      <rPr>
        <vertAlign val="superscript"/>
        <sz val="7"/>
        <color theme="1"/>
        <rFont val="Arial"/>
        <family val="2"/>
      </rPr>
      <t>3</t>
    </r>
    <r>
      <rPr>
        <sz val="7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</si>
</sst>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12" fillId="0" borderId="0" xfId="8" applyFont="1" applyAlignment="1" applyProtection="1">
      <alignment horizontal="center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1076325</xdr:colOff>
      <xdr:row>0</xdr:row>
      <xdr:rowOff>409575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46670-4F19-47AE-A692-581A25D28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6325" cy="409575"/>
        </a:xfrm>
        <a:prstGeom prst="rect">
          <a:avLst/>
        </a:prstGeom>
      </xdr:spPr>
    </xdr:pic>
    <xdr:clientData/>
  </xdr:twoCellAnchor>
  <xdr:twoCellAnchor>
    <xdr:from>
      <xdr:col>0</xdr:col>
      <xdr:colOff>3476625</xdr:colOff>
      <xdr:row>45</xdr:row>
      <xdr:rowOff>38100</xdr:rowOff>
    </xdr:from>
    <xdr:to>
      <xdr:col>3</xdr:col>
      <xdr:colOff>828675</xdr:colOff>
      <xdr:row>52</xdr:row>
      <xdr:rowOff>113953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A58EF7-3E11-44B7-A27F-1FD23BBF9C2C}"/>
            </a:ext>
          </a:extLst>
        </xdr:cNvPr>
        <xdr:cNvSpPr txBox="1"/>
      </xdr:nvSpPr>
      <xdr:spPr>
        <a:xfrm>
          <a:off x="3476625" y="8334375"/>
          <a:ext cx="3076575" cy="1075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AUXILIAR CONTABLE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E49" sqref="E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37</v>
      </c>
      <c r="B1" s="43"/>
      <c r="C1" s="43"/>
      <c r="D1" s="43"/>
      <c r="E1" s="43"/>
      <c r="F1" s="43"/>
      <c r="G1" s="44"/>
    </row>
    <row r="2" spans="1:7" s="3" customFormat="1" x14ac:dyDescent="0.2">
      <c r="A2" s="33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6" t="s">
        <v>14</v>
      </c>
      <c r="B5" s="14"/>
      <c r="C5" s="14"/>
      <c r="D5" s="14"/>
      <c r="E5" s="14"/>
      <c r="F5" s="14"/>
      <c r="G5" s="14"/>
    </row>
    <row r="6" spans="1:7" x14ac:dyDescent="0.2">
      <c r="A6" s="37" t="s">
        <v>15</v>
      </c>
      <c r="B6" s="15"/>
      <c r="C6" s="15"/>
      <c r="D6" s="15"/>
      <c r="E6" s="15"/>
      <c r="F6" s="15"/>
      <c r="G6" s="15"/>
    </row>
    <row r="7" spans="1:7" x14ac:dyDescent="0.2">
      <c r="A7" s="36" t="s">
        <v>16</v>
      </c>
      <c r="B7" s="15"/>
      <c r="C7" s="15"/>
      <c r="D7" s="15"/>
      <c r="E7" s="15"/>
      <c r="F7" s="15"/>
      <c r="G7" s="15"/>
    </row>
    <row r="8" spans="1:7" x14ac:dyDescent="0.2">
      <c r="A8" s="36" t="s">
        <v>17</v>
      </c>
      <c r="B8" s="15">
        <v>0</v>
      </c>
      <c r="C8" s="15"/>
      <c r="D8" s="15"/>
      <c r="E8" s="15"/>
      <c r="F8" s="15">
        <v>1229.7</v>
      </c>
      <c r="G8" s="15">
        <f>+F8-B8</f>
        <v>1229.7</v>
      </c>
    </row>
    <row r="9" spans="1:7" x14ac:dyDescent="0.2">
      <c r="A9" s="36" t="s">
        <v>18</v>
      </c>
      <c r="B9" s="15">
        <v>0</v>
      </c>
      <c r="C9" s="15"/>
      <c r="D9" s="15"/>
      <c r="E9" s="15"/>
      <c r="F9" s="15">
        <v>25.79</v>
      </c>
      <c r="G9" s="15">
        <f>+F9-B9</f>
        <v>25.79</v>
      </c>
    </row>
    <row r="10" spans="1:7" x14ac:dyDescent="0.2">
      <c r="A10" s="37" t="s">
        <v>19</v>
      </c>
      <c r="B10" s="15"/>
      <c r="C10" s="15"/>
      <c r="D10" s="15"/>
      <c r="E10" s="15"/>
      <c r="F10" s="15"/>
      <c r="G10" s="15"/>
    </row>
    <row r="11" spans="1:7" x14ac:dyDescent="0.2">
      <c r="A11" s="36" t="s">
        <v>20</v>
      </c>
      <c r="B11" s="15">
        <v>5000</v>
      </c>
      <c r="C11" s="15">
        <v>0</v>
      </c>
      <c r="D11" s="15">
        <v>0</v>
      </c>
      <c r="E11" s="15">
        <v>0</v>
      </c>
      <c r="F11" s="15">
        <v>0</v>
      </c>
      <c r="G11" s="15">
        <f>+F11-B11</f>
        <v>-5000</v>
      </c>
    </row>
    <row r="12" spans="1:7" ht="22.5" x14ac:dyDescent="0.2">
      <c r="A12" s="36" t="s">
        <v>21</v>
      </c>
      <c r="B12" s="15"/>
      <c r="C12" s="15"/>
      <c r="D12" s="15"/>
      <c r="E12" s="15"/>
      <c r="F12" s="15"/>
      <c r="G12" s="15"/>
    </row>
    <row r="13" spans="1:7" ht="22.5" x14ac:dyDescent="0.2">
      <c r="A13" s="36" t="s">
        <v>22</v>
      </c>
      <c r="B13" s="15">
        <v>2300125.6</v>
      </c>
      <c r="C13" s="15">
        <v>66961.399999999994</v>
      </c>
      <c r="D13" s="15">
        <f>+B13+C13</f>
        <v>2367087</v>
      </c>
      <c r="E13" s="15">
        <v>1150062.78</v>
      </c>
      <c r="F13" s="15">
        <v>1150062.78</v>
      </c>
      <c r="G13" s="15">
        <f>+F13-B13</f>
        <v>-1150062.82</v>
      </c>
    </row>
    <row r="14" spans="1:7" x14ac:dyDescent="0.2">
      <c r="A14" s="36" t="s">
        <v>23</v>
      </c>
      <c r="B14" s="15">
        <v>0</v>
      </c>
      <c r="C14" s="15">
        <v>366941.82</v>
      </c>
      <c r="D14" s="15">
        <f>+B14+C14</f>
        <v>366941.82</v>
      </c>
      <c r="E14" s="15"/>
      <c r="F14" s="15">
        <f>+D14</f>
        <v>366941.82</v>
      </c>
      <c r="G14" s="15">
        <f>+F14-B14</f>
        <v>366941.82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SUM(B5:B15)</f>
        <v>2305125.6</v>
      </c>
      <c r="C16" s="16">
        <f>SUM(C5:C15)</f>
        <v>433903.22</v>
      </c>
      <c r="D16" s="16">
        <f>SUM(D5:D15)</f>
        <v>2734028.82</v>
      </c>
      <c r="E16" s="16">
        <f>+E5+E6+E7+E8+E10+E9+E11+E12+E13+E14</f>
        <v>1150062.78</v>
      </c>
      <c r="F16" s="16">
        <f>+F5+F6+F7+F8+F10+F9+F11+F12+F13+F14</f>
        <v>1518260.09</v>
      </c>
      <c r="G16" s="10">
        <f>+F16-B16</f>
        <v>-786865.51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20"/>
    </row>
    <row r="18" spans="1:7" ht="10.5" customHeight="1" x14ac:dyDescent="0.2">
      <c r="A18" s="31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7"/>
      <c r="C21" s="17"/>
      <c r="D21" s="17"/>
      <c r="E21" s="17"/>
      <c r="F21" s="17"/>
      <c r="G21" s="17"/>
    </row>
    <row r="22" spans="1:7" x14ac:dyDescent="0.2">
      <c r="A22" s="39" t="s">
        <v>14</v>
      </c>
      <c r="B22" s="18"/>
      <c r="C22" s="18"/>
      <c r="D22" s="18"/>
      <c r="E22" s="18"/>
      <c r="F22" s="18"/>
      <c r="G22" s="18"/>
    </row>
    <row r="23" spans="1:7" x14ac:dyDescent="0.2">
      <c r="A23" s="39" t="s">
        <v>15</v>
      </c>
      <c r="B23" s="18"/>
      <c r="C23" s="18"/>
      <c r="D23" s="18"/>
      <c r="E23" s="18"/>
      <c r="F23" s="18"/>
      <c r="G23" s="18"/>
    </row>
    <row r="24" spans="1:7" x14ac:dyDescent="0.2">
      <c r="A24" s="39" t="s">
        <v>16</v>
      </c>
      <c r="B24" s="18"/>
      <c r="C24" s="18"/>
      <c r="D24" s="18"/>
      <c r="E24" s="18"/>
      <c r="F24" s="18"/>
      <c r="G24" s="18"/>
    </row>
    <row r="25" spans="1:7" x14ac:dyDescent="0.2">
      <c r="A25" s="39" t="s">
        <v>17</v>
      </c>
      <c r="B25" s="18"/>
      <c r="C25" s="18"/>
      <c r="D25" s="18"/>
      <c r="E25" s="18"/>
      <c r="F25" s="18">
        <v>1229.7</v>
      </c>
      <c r="G25" s="18">
        <f>+F25-B25</f>
        <v>1229.7</v>
      </c>
    </row>
    <row r="26" spans="1:7" x14ac:dyDescent="0.2">
      <c r="A26" s="39" t="s">
        <v>28</v>
      </c>
      <c r="B26" s="18"/>
      <c r="C26" s="18"/>
      <c r="D26" s="18"/>
      <c r="E26" s="18"/>
      <c r="F26" s="18">
        <v>25.79</v>
      </c>
      <c r="G26" s="18">
        <f>+F26-B26</f>
        <v>25.79</v>
      </c>
    </row>
    <row r="27" spans="1:7" x14ac:dyDescent="0.2">
      <c r="A27" s="39" t="s">
        <v>29</v>
      </c>
      <c r="B27" s="18"/>
      <c r="C27" s="18"/>
      <c r="D27" s="18"/>
      <c r="E27" s="18"/>
      <c r="F27" s="18"/>
      <c r="G27" s="18"/>
    </row>
    <row r="28" spans="1:7" ht="22.5" x14ac:dyDescent="0.2">
      <c r="A28" s="39" t="s">
        <v>30</v>
      </c>
      <c r="B28" s="18"/>
      <c r="C28" s="18"/>
      <c r="D28" s="18"/>
      <c r="E28" s="18"/>
      <c r="F28" s="18"/>
      <c r="G28" s="18"/>
    </row>
    <row r="29" spans="1:7" ht="22.5" x14ac:dyDescent="0.2">
      <c r="A29" s="39" t="s">
        <v>22</v>
      </c>
      <c r="B29" s="18"/>
      <c r="C29" s="18"/>
      <c r="D29" s="18"/>
      <c r="E29" s="18"/>
      <c r="F29" s="18"/>
      <c r="G29" s="18"/>
    </row>
    <row r="30" spans="1:7" x14ac:dyDescent="0.2">
      <c r="A30" s="39"/>
      <c r="B30" s="18"/>
      <c r="C30" s="18"/>
      <c r="D30" s="18"/>
      <c r="E30" s="18"/>
      <c r="F30" s="18"/>
      <c r="G30" s="18"/>
    </row>
    <row r="31" spans="1:7" ht="33.75" x14ac:dyDescent="0.2">
      <c r="A31" s="40" t="s">
        <v>36</v>
      </c>
      <c r="B31" s="19"/>
      <c r="C31" s="19"/>
      <c r="D31" s="19"/>
      <c r="E31" s="19"/>
      <c r="F31" s="19"/>
      <c r="G31" s="19"/>
    </row>
    <row r="32" spans="1:7" x14ac:dyDescent="0.2">
      <c r="A32" s="39" t="s">
        <v>15</v>
      </c>
      <c r="B32" s="18"/>
      <c r="C32" s="18"/>
      <c r="D32" s="18"/>
      <c r="E32" s="18"/>
      <c r="F32" s="18"/>
      <c r="G32" s="18"/>
    </row>
    <row r="33" spans="1:7" x14ac:dyDescent="0.2">
      <c r="A33" s="39" t="s">
        <v>31</v>
      </c>
      <c r="B33" s="18"/>
      <c r="C33" s="18"/>
      <c r="D33" s="18"/>
      <c r="E33" s="18"/>
      <c r="F33" s="18"/>
      <c r="G33" s="18"/>
    </row>
    <row r="34" spans="1:7" ht="22.5" x14ac:dyDescent="0.2">
      <c r="A34" s="39" t="s">
        <v>32</v>
      </c>
      <c r="B34" s="18">
        <v>5000</v>
      </c>
      <c r="C34" s="18"/>
      <c r="D34" s="18"/>
      <c r="E34" s="18"/>
      <c r="F34" s="18"/>
      <c r="G34" s="18">
        <f>+F34-B34</f>
        <v>-5000</v>
      </c>
    </row>
    <row r="35" spans="1:7" ht="22.5" x14ac:dyDescent="0.2">
      <c r="A35" s="39" t="s">
        <v>22</v>
      </c>
      <c r="B35" s="18">
        <v>2300125.6</v>
      </c>
      <c r="C35" s="18">
        <v>66961.399999999994</v>
      </c>
      <c r="D35" s="18">
        <f>+B35+C35</f>
        <v>2367087</v>
      </c>
      <c r="E35" s="18">
        <v>1150062.78</v>
      </c>
      <c r="F35" s="18">
        <v>1150062.78</v>
      </c>
      <c r="G35" s="18">
        <f>+F35-B35</f>
        <v>-1150062.82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30" t="s">
        <v>33</v>
      </c>
      <c r="B37" s="19"/>
      <c r="C37" s="19"/>
      <c r="D37" s="19"/>
      <c r="E37" s="19"/>
      <c r="F37" s="19"/>
      <c r="G37" s="19"/>
    </row>
    <row r="38" spans="1:7" x14ac:dyDescent="0.2">
      <c r="A38" s="39" t="s">
        <v>23</v>
      </c>
      <c r="B38" s="19">
        <v>0</v>
      </c>
      <c r="C38" s="19">
        <v>366941.82</v>
      </c>
      <c r="D38" s="19">
        <f>+B38+C38</f>
        <v>366941.82</v>
      </c>
      <c r="E38" s="19">
        <v>0</v>
      </c>
      <c r="F38" s="19">
        <v>366941.82</v>
      </c>
      <c r="G38" s="19">
        <f>+F38-B38</f>
        <v>366941.82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SUM(B34:B39)</f>
        <v>2305125.6</v>
      </c>
      <c r="C40" s="16">
        <f>SUM(C35:C39)</f>
        <v>433903.22</v>
      </c>
      <c r="D40" s="16">
        <f>SUM(D35:D39)</f>
        <v>2734028.82</v>
      </c>
      <c r="E40" s="16">
        <f>SUM(E35:E39)</f>
        <v>1150062.78</v>
      </c>
      <c r="F40" s="16">
        <f>SUM(F24:F39)</f>
        <v>1518260.09</v>
      </c>
      <c r="G40" s="10">
        <f>SUM(G24:G39)</f>
        <v>-786865.51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20"/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41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" bottom="0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IMPLADEG</cp:lastModifiedBy>
  <cp:revision/>
  <cp:lastPrinted>2023-07-21T17:03:48Z</cp:lastPrinted>
  <dcterms:created xsi:type="dcterms:W3CDTF">2012-12-11T20:48:19Z</dcterms:created>
  <dcterms:modified xsi:type="dcterms:W3CDTF">2023-07-21T17:04:44Z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