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1 informe trimestral 2023\"/>
    </mc:Choice>
  </mc:AlternateContent>
  <xr:revisionPtr revIDLastSave="0" documentId="13_ncr:1_{9FB0D860-C3D1-49D3-8944-5E5F3C9D38D0}" xr6:coauthVersionLast="43" xr6:coauthVersionMax="47" xr10:uidLastSave="{00000000-0000-0000-0000-000000000000}"/>
  <bookViews>
    <workbookView xWindow="1215" yWindow="-120" windowWidth="27705" windowHeight="164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0" i="4" l="1"/>
  <c r="D14" i="4"/>
  <c r="D16" i="4" s="1"/>
  <c r="D38" i="4"/>
  <c r="B16" i="4"/>
  <c r="F40" i="4"/>
  <c r="G40" i="4" s="1"/>
  <c r="E40" i="4"/>
  <c r="C40" i="4"/>
  <c r="B40" i="4"/>
  <c r="G16" i="4"/>
  <c r="G34" i="4"/>
  <c r="G11" i="4"/>
  <c r="G38" i="4"/>
  <c r="G26" i="4"/>
  <c r="G25" i="4"/>
  <c r="C16" i="4"/>
  <c r="G35" i="4"/>
  <c r="G14" i="4"/>
  <c r="G13" i="4"/>
  <c r="G8" i="4"/>
  <c r="G9" i="4"/>
  <c r="F16" i="4"/>
  <c r="E16" i="4"/>
  <c r="D13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<sst xmlns="http://schemas.openxmlformats.org/spreadsheetml/2006/main" count="63" uniqueCount="40">
  <si>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</si>
  <si>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</si>
  <si>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</si>
  <si>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</si>
  <si>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</si>
  <si>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</si>
  <si>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</si>
  <si>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</si>
  <si>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</si>
  <si>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</si>
  <si>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</si>
  <si>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</si>
  <si>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</si>
  <si>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</si>
  <si>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</si>
  <si>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</si>
  <si>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</si>
  <si>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</si>
  <si>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</si>
  <si>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</si>
  <si>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</si>
  <si>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</si>
  <si>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</si>
  <si>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</si>
  <si>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</si>
  <si>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</si>
  <si>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</si>
  <si>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</si>
  <si>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</si>
  <si>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</si>
  <si>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</si>
  <si>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</si>
  <si>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</si>
  <si>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</si>
  <si>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</si>
  <si>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</si>
  <si>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</si>
  <si>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INSTITUTO MUNICIPAL DE PLANEACIÓN Y DESARROLLO DE APASEO EL GRANDE
Estado Analítico de Ingresos
Del 1 de enero al 31 de marzo 2023</t>
  </si>
  <si>
    <t>no inherentes a su operación que generan recursos y que no sean ingresos por venta de bienes o prestación de servicios, tales como donativos en efectivo, entre otros.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</si>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</sst>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1285875</xdr:colOff>
      <xdr:row>1</xdr:row>
      <xdr:rowOff>38101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D65A35-6AEB-4D77-A08E-F519D5D21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5875" cy="4572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3000375</xdr:colOff>
      <xdr:row>55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FBA9CE2-7F9A-411C-A3DF-CACB24539009}"/>
            </a:ext>
          </a:extLst>
        </xdr:cNvPr>
        <xdr:cNvSpPr txBox="1"/>
      </xdr:nvSpPr>
      <xdr:spPr>
        <a:xfrm>
          <a:off x="0" y="87249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6</xdr:col>
      <xdr:colOff>857250</xdr:colOff>
      <xdr:row>55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F73A33C-0D9F-40E2-9DA2-98A753AE3DD7}"/>
            </a:ext>
          </a:extLst>
        </xdr:cNvPr>
        <xdr:cNvSpPr txBox="1"/>
      </xdr:nvSpPr>
      <xdr:spPr>
        <a:xfrm>
          <a:off x="6743700" y="8724900"/>
          <a:ext cx="29527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showGridLines="0" tabSelected="1" topLeftCell="A13" zoomScaleNormal="100" workbookViewId="0">
      <selection activeCell="I28" sqref="I2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1" t="s">
        <v>37</v>
      </c>
      <c r="B1" s="42"/>
      <c r="C1" s="42"/>
      <c r="D1" s="42"/>
      <c r="E1" s="42"/>
      <c r="F1" s="42"/>
      <c r="G1" s="43"/>
    </row>
    <row r="2" spans="1:7" s="3" customFormat="1" x14ac:dyDescent="0.2">
      <c r="A2" s="33"/>
      <c r="B2" s="46" t="s">
        <v>0</v>
      </c>
      <c r="C2" s="47"/>
      <c r="D2" s="47"/>
      <c r="E2" s="47"/>
      <c r="F2" s="48"/>
      <c r="G2" s="44" t="s">
        <v>7</v>
      </c>
    </row>
    <row r="3" spans="1:7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5"/>
    </row>
    <row r="4" spans="1:7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6" t="s">
        <v>14</v>
      </c>
      <c r="B5" s="14"/>
      <c r="C5" s="14"/>
      <c r="D5" s="14"/>
      <c r="E5" s="14"/>
      <c r="F5" s="14"/>
      <c r="G5" s="14"/>
    </row>
    <row r="6" spans="1:7" x14ac:dyDescent="0.2">
      <c r="A6" s="37" t="s">
        <v>15</v>
      </c>
      <c r="B6" s="15"/>
      <c r="C6" s="15"/>
      <c r="D6" s="15"/>
      <c r="E6" s="15"/>
      <c r="F6" s="15"/>
      <c r="G6" s="15"/>
    </row>
    <row r="7" spans="1:7" x14ac:dyDescent="0.2">
      <c r="A7" s="36" t="s">
        <v>16</v>
      </c>
      <c r="B7" s="15"/>
      <c r="C7" s="15"/>
      <c r="D7" s="15"/>
      <c r="E7" s="15"/>
      <c r="F7" s="15"/>
      <c r="G7" s="15"/>
    </row>
    <row r="8" spans="1:7" x14ac:dyDescent="0.2">
      <c r="A8" s="36" t="s">
        <v>17</v>
      </c>
      <c r="B8" s="15">
        <v>0</v>
      </c>
      <c r="C8" s="15"/>
      <c r="D8" s="15"/>
      <c r="E8" s="15"/>
      <c r="F8" s="15">
        <v>819.85</v>
      </c>
      <c r="G8" s="15">
        <f>+F8-B8</f>
        <v>819.85</v>
      </c>
    </row>
    <row r="9" spans="1:7" x14ac:dyDescent="0.2">
      <c r="A9" s="36" t="s">
        <v>18</v>
      </c>
      <c r="B9" s="15">
        <v>0</v>
      </c>
      <c r="C9" s="15"/>
      <c r="D9" s="15"/>
      <c r="E9" s="15"/>
      <c r="F9" s="15">
        <v>12.38</v>
      </c>
      <c r="G9" s="15">
        <f>+F9-B9</f>
        <v>12.38</v>
      </c>
    </row>
    <row r="10" spans="1:7" x14ac:dyDescent="0.2">
      <c r="A10" s="37" t="s">
        <v>19</v>
      </c>
      <c r="B10" s="15"/>
      <c r="C10" s="15"/>
      <c r="D10" s="15"/>
      <c r="E10" s="15"/>
      <c r="F10" s="15"/>
      <c r="G10" s="15"/>
    </row>
    <row r="11" spans="1:7" x14ac:dyDescent="0.2">
      <c r="A11" s="36" t="s">
        <v>20</v>
      </c>
      <c r="B11" s="15">
        <v>5000</v>
      </c>
      <c r="C11" s="15"/>
      <c r="D11" s="15"/>
      <c r="E11" s="15"/>
      <c r="F11" s="15"/>
      <c r="G11" s="15">
        <f>+F11-B11</f>
        <v>-5000</v>
      </c>
    </row>
    <row r="12" spans="1:7" ht="22.5" x14ac:dyDescent="0.2">
      <c r="A12" s="36" t="s">
        <v>21</v>
      </c>
      <c r="B12" s="15"/>
      <c r="C12" s="15"/>
      <c r="D12" s="15"/>
      <c r="E12" s="15"/>
      <c r="F12" s="15"/>
      <c r="G12" s="15"/>
    </row>
    <row r="13" spans="1:7" ht="22.5" x14ac:dyDescent="0.2">
      <c r="A13" s="36" t="s">
        <v>22</v>
      </c>
      <c r="B13" s="15">
        <v>2300125.6</v>
      </c>
      <c r="C13" s="15">
        <v>66961.399999999994</v>
      </c>
      <c r="D13" s="15">
        <f>+B13+C13</f>
        <v>2367087</v>
      </c>
      <c r="E13" s="15">
        <v>575031.39</v>
      </c>
      <c r="F13" s="15">
        <v>575031.39</v>
      </c>
      <c r="G13" s="15">
        <f>+F13-B13</f>
        <v>-1725094.21</v>
      </c>
    </row>
    <row r="14" spans="1:7" x14ac:dyDescent="0.2">
      <c r="A14" s="36" t="s">
        <v>23</v>
      </c>
      <c r="B14" s="15"/>
      <c r="C14" s="15">
        <v>366941.82</v>
      </c>
      <c r="D14" s="15">
        <f>+B14+C14</f>
        <v>366941.82</v>
      </c>
      <c r="E14" s="15"/>
      <c r="F14" s="15">
        <v>366941.82</v>
      </c>
      <c r="G14" s="15">
        <f>+F14-B14</f>
        <v>366941.82</v>
      </c>
    </row>
    <row r="15" spans="1:7" x14ac:dyDescent="0.2">
      <c r="B15" s="11"/>
      <c r="C15" s="11"/>
      <c r="D15" s="11"/>
      <c r="E15" s="11"/>
      <c r="F15" s="11"/>
      <c r="G15" s="11"/>
    </row>
    <row r="16" spans="1:7" x14ac:dyDescent="0.2">
      <c r="A16" s="9" t="s">
        <v>24</v>
      </c>
      <c r="B16" s="16">
        <f>+B8+B9+B11+B13</f>
        <v>2305125.6</v>
      </c>
      <c r="C16" s="16">
        <f>+C13+C14</f>
        <v>433903.22</v>
      </c>
      <c r="D16" s="16">
        <f>+D13+D14</f>
        <v>2734028.82</v>
      </c>
      <c r="E16" s="16">
        <f>+E13+E14</f>
        <v>575031.39</v>
      </c>
      <c r="F16" s="10">
        <f>+F8+F9+F13+F14</f>
        <v>942805.44</v>
      </c>
      <c r="G16" s="16">
        <f>+F16-B16</f>
        <v>-1362320.1600000001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20"/>
    </row>
    <row r="18" spans="1:7" ht="10.5" customHeight="1" x14ac:dyDescent="0.2">
      <c r="A18" s="31"/>
      <c r="B18" s="46" t="s">
        <v>0</v>
      </c>
      <c r="C18" s="47"/>
      <c r="D18" s="47"/>
      <c r="E18" s="47"/>
      <c r="F18" s="48"/>
      <c r="G18" s="44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5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7"/>
      <c r="C21" s="17"/>
      <c r="D21" s="17"/>
      <c r="E21" s="17"/>
      <c r="F21" s="17"/>
      <c r="G21" s="17"/>
    </row>
    <row r="22" spans="1:7" x14ac:dyDescent="0.2">
      <c r="A22" s="39" t="s">
        <v>14</v>
      </c>
      <c r="B22" s="18"/>
      <c r="C22" s="18"/>
      <c r="D22" s="18"/>
      <c r="E22" s="18"/>
      <c r="F22" s="18"/>
      <c r="G22" s="18"/>
    </row>
    <row r="23" spans="1:7" x14ac:dyDescent="0.2">
      <c r="A23" s="39" t="s">
        <v>15</v>
      </c>
      <c r="B23" s="18"/>
      <c r="C23" s="18"/>
      <c r="D23" s="18"/>
      <c r="E23" s="18"/>
      <c r="F23" s="18"/>
      <c r="G23" s="18"/>
    </row>
    <row r="24" spans="1:7" x14ac:dyDescent="0.2">
      <c r="A24" s="39" t="s">
        <v>16</v>
      </c>
      <c r="B24" s="18"/>
      <c r="C24" s="18"/>
      <c r="D24" s="18"/>
      <c r="E24" s="18"/>
      <c r="F24" s="18"/>
      <c r="G24" s="18"/>
    </row>
    <row r="25" spans="1:7" x14ac:dyDescent="0.2">
      <c r="A25" s="39" t="s">
        <v>17</v>
      </c>
      <c r="B25" s="18"/>
      <c r="C25" s="18"/>
      <c r="D25" s="18"/>
      <c r="E25" s="18"/>
      <c r="F25" s="18">
        <v>819.85</v>
      </c>
      <c r="G25" s="18">
        <f>+F25-B25</f>
        <v>819.85</v>
      </c>
    </row>
    <row r="26" spans="1:7" x14ac:dyDescent="0.2">
      <c r="A26" s="39" t="s">
        <v>28</v>
      </c>
      <c r="B26" s="18"/>
      <c r="C26" s="18"/>
      <c r="D26" s="18"/>
      <c r="E26" s="18"/>
      <c r="F26" s="18">
        <v>12.38</v>
      </c>
      <c r="G26" s="18">
        <f>+F26-B26</f>
        <v>12.38</v>
      </c>
    </row>
    <row r="27" spans="1:7" x14ac:dyDescent="0.2">
      <c r="A27" s="39" t="s">
        <v>29</v>
      </c>
      <c r="B27" s="18"/>
      <c r="C27" s="18"/>
      <c r="D27" s="18"/>
      <c r="E27" s="18"/>
      <c r="F27" s="18"/>
      <c r="G27" s="18"/>
    </row>
    <row r="28" spans="1:7" ht="22.5" x14ac:dyDescent="0.2">
      <c r="A28" s="39" t="s">
        <v>30</v>
      </c>
      <c r="B28" s="18"/>
      <c r="C28" s="18"/>
      <c r="D28" s="18"/>
      <c r="E28" s="18"/>
      <c r="F28" s="18"/>
      <c r="G28" s="18"/>
    </row>
    <row r="29" spans="1:7" ht="22.5" x14ac:dyDescent="0.2">
      <c r="A29" s="39" t="s">
        <v>22</v>
      </c>
      <c r="B29" s="18"/>
      <c r="C29" s="18"/>
      <c r="D29" s="18"/>
      <c r="E29" s="18"/>
      <c r="F29" s="18"/>
      <c r="G29" s="18"/>
    </row>
    <row r="30" spans="1:7" x14ac:dyDescent="0.2">
      <c r="A30" s="39"/>
      <c r="B30" s="18"/>
      <c r="C30" s="18"/>
      <c r="D30" s="18"/>
      <c r="E30" s="18"/>
      <c r="F30" s="18"/>
      <c r="G30" s="18"/>
    </row>
    <row r="31" spans="1:7" ht="33.75" x14ac:dyDescent="0.2">
      <c r="A31" s="40" t="s">
        <v>36</v>
      </c>
      <c r="B31" s="19"/>
      <c r="C31" s="19"/>
      <c r="D31" s="19"/>
      <c r="E31" s="19"/>
      <c r="F31" s="19"/>
      <c r="G31" s="19"/>
    </row>
    <row r="32" spans="1:7" x14ac:dyDescent="0.2">
      <c r="A32" s="39" t="s">
        <v>15</v>
      </c>
      <c r="B32" s="18"/>
      <c r="C32" s="18"/>
      <c r="D32" s="18"/>
      <c r="E32" s="18"/>
      <c r="F32" s="18"/>
      <c r="G32" s="18"/>
    </row>
    <row r="33" spans="1:7" x14ac:dyDescent="0.2">
      <c r="A33" s="39" t="s">
        <v>31</v>
      </c>
      <c r="B33" s="18"/>
      <c r="C33" s="18"/>
      <c r="D33" s="18"/>
      <c r="E33" s="18"/>
      <c r="F33" s="18"/>
      <c r="G33" s="18"/>
    </row>
    <row r="34" spans="1:7" ht="22.5" x14ac:dyDescent="0.2">
      <c r="A34" s="39" t="s">
        <v>32</v>
      </c>
      <c r="B34" s="18">
        <v>5000</v>
      </c>
      <c r="C34" s="18"/>
      <c r="D34" s="18"/>
      <c r="E34" s="18"/>
      <c r="F34" s="18"/>
      <c r="G34" s="18">
        <f>+F34-B34</f>
        <v>-5000</v>
      </c>
    </row>
    <row r="35" spans="1:7" ht="22.5" x14ac:dyDescent="0.2">
      <c r="A35" s="39" t="s">
        <v>22</v>
      </c>
      <c r="B35" s="18">
        <v>2300125.6</v>
      </c>
      <c r="C35" s="18">
        <v>66961.399999999994</v>
      </c>
      <c r="D35" s="18">
        <v>2367087</v>
      </c>
      <c r="E35" s="18">
        <v>575031.39</v>
      </c>
      <c r="F35" s="18">
        <v>575031.39</v>
      </c>
      <c r="G35" s="18">
        <f>+F35-B35</f>
        <v>-1725094.21</v>
      </c>
    </row>
    <row r="36" spans="1:7" x14ac:dyDescent="0.2">
      <c r="A36" s="12"/>
      <c r="B36" s="18"/>
      <c r="C36" s="18"/>
      <c r="D36" s="18"/>
      <c r="E36" s="18"/>
      <c r="F36" s="18"/>
      <c r="G36" s="18"/>
    </row>
    <row r="37" spans="1:7" x14ac:dyDescent="0.2">
      <c r="A37" s="30" t="s">
        <v>33</v>
      </c>
      <c r="B37" s="19"/>
      <c r="C37" s="19"/>
      <c r="D37" s="19"/>
      <c r="E37" s="19"/>
      <c r="F37" s="19"/>
      <c r="G37" s="19"/>
    </row>
    <row r="38" spans="1:7" x14ac:dyDescent="0.2">
      <c r="A38" s="39" t="s">
        <v>23</v>
      </c>
      <c r="B38" s="19">
        <v>0</v>
      </c>
      <c r="C38" s="19">
        <v>366941.82</v>
      </c>
      <c r="D38" s="19">
        <f>+B38+C38</f>
        <v>366941.82</v>
      </c>
      <c r="E38" s="19"/>
      <c r="F38" s="19">
        <v>366941.82</v>
      </c>
      <c r="G38" s="19">
        <f>+F38-B38</f>
        <v>366941.82</v>
      </c>
    </row>
    <row r="39" spans="1:7" x14ac:dyDescent="0.2">
      <c r="A39" s="39"/>
      <c r="B39" s="19"/>
      <c r="C39" s="19"/>
      <c r="D39" s="19"/>
      <c r="E39" s="19"/>
      <c r="F39" s="19"/>
      <c r="G39" s="19"/>
    </row>
    <row r="40" spans="1:7" x14ac:dyDescent="0.2">
      <c r="A40" s="13" t="s">
        <v>24</v>
      </c>
      <c r="B40" s="16">
        <f>+B34+B35+B38</f>
        <v>2305125.6</v>
      </c>
      <c r="C40" s="16">
        <f>+C35+C38</f>
        <v>433903.22</v>
      </c>
      <c r="D40" s="16">
        <f>+D35+D38</f>
        <v>2734028.82</v>
      </c>
      <c r="E40" s="16">
        <f>+E35</f>
        <v>575031.39</v>
      </c>
      <c r="F40" s="16">
        <f>+F25+F26+F35+F38</f>
        <v>942805.44</v>
      </c>
      <c r="G40" s="16">
        <f>+F40-B40</f>
        <v>-1362320.1600000001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20"/>
    </row>
    <row r="43" spans="1:7" ht="22.5" x14ac:dyDescent="0.2">
      <c r="A43" s="27" t="s">
        <v>34</v>
      </c>
    </row>
    <row r="44" spans="1:7" x14ac:dyDescent="0.2">
      <c r="A44" s="28" t="s">
        <v>35</v>
      </c>
    </row>
    <row r="45" spans="1:7" x14ac:dyDescent="0.2">
      <c r="A45" s="28" t="s">
        <v>39</v>
      </c>
    </row>
    <row r="46" spans="1:7" x14ac:dyDescent="0.2">
      <c r="A46" s="2" t="s">
        <v>38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" bottom="0" header="0.31496062992125984" footer="0.31496062992125984"/>
  <pageSetup paperSize="9" scale="80" orientation="landscape" r:id="rId1"/>
  <ignoredErrors>
    <ignoredError sqref="B20:F20 B4:F4" numberStoredAsText="1"/>
    <ignoredError sqref="G8:G9 G13:G14 F16:G16 C16:E16 D13 B16 G11 G25:G26 G34:G39 B40:C40 E40:G4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c865bf4-0f22-4e4d-b041-7b0c1657e5a8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IMPLADEAG</cp:lastModifiedBy>
  <cp:revision/>
  <cp:lastPrinted>2023-04-28T15:08:10Z</cp:lastPrinted>
  <dcterms:created xsi:type="dcterms:W3CDTF">2012-12-11T20:48:19Z</dcterms:created>
  <dcterms:modified xsi:type="dcterms:W3CDTF">2023-04-28T15:08:48Z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