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233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4" l="1"/>
  <c r="B50" i="4"/>
  <c r="B45" i="4"/>
  <c r="B24" i="4" s="1"/>
  <c r="B35" i="4"/>
  <c r="B25" i="4"/>
  <c r="B13" i="4"/>
  <c r="B3" i="4"/>
  <c r="B4" i="4"/>
  <c r="C57" i="4"/>
  <c r="C35" i="4"/>
  <c r="C24" i="4" s="1"/>
  <c r="C45" i="4"/>
  <c r="C50" i="4"/>
  <c r="C25" i="4"/>
  <c r="C3" i="4"/>
  <c r="C13" i="4"/>
  <c r="C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<sst xmlns="http://schemas.openxmlformats.org/spreadsheetml/2006/main" count="55" uniqueCount="55">
  <si>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</si>
  <si>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</si>
  <si>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</si>
  <si>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</si>
  <si>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</si>
  <si>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</si>
  <si>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</si>
  <si>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</si>
  <si>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</si>
  <si>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</si>
  <si>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</si>
  <si>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</si>
  <si>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</si>
  <si>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</si>
  <si>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</si>
  <si>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</si>
  <si>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</si>
  <si>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</si>
  <si>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</si>
  <si>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</si>
  <si>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</si>
  <si>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</si>
  <si>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</si>
  <si>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</si>
  <si>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</si>
  <si>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</si>
  <si>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</si>
  <si>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</si>
  <si>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</si>
  <si>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</si>
  <si>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</si>
  <si>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</si>
  <si>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</si>
  <si>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</si>
  <si>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</si>
  <si>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</si>
  <si>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</si>
  <si>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</si>
  <si>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</si>
  <si>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</si>
  <si>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</si>
  <si>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</si>
  <si>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</si>
  <si>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</si>
  <si>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</si>
  <si>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</si>
  <si>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</si>
  <si>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</si>
  <si>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</si>
  <si>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</si>
  <si>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</si>
  <si>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</si>
  <si>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</si>
  <si>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</si>
  <si>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1 de enero al 31 de marzo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</si>
</sst>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83610A-F2E0-4AC6-AAD8-42E05ACA4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300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3000375</xdr:colOff>
      <xdr:row>70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B7935D7-2261-4E48-8B15-74F0A844267C}"/>
            </a:ext>
          </a:extLst>
        </xdr:cNvPr>
        <xdr:cNvSpPr txBox="1"/>
      </xdr:nvSpPr>
      <xdr:spPr>
        <a:xfrm>
          <a:off x="0" y="96774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MARTIENZ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1320685</xdr:colOff>
      <xdr:row>70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E04EDB2-B8A1-4B41-83B0-4C7836E3FA3A}"/>
            </a:ext>
          </a:extLst>
        </xdr:cNvPr>
        <xdr:cNvSpPr txBox="1"/>
      </xdr:nvSpPr>
      <xdr:spPr>
        <a:xfrm>
          <a:off x="4905375" y="9677400"/>
          <a:ext cx="308281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A7" sqref="A7:A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0</v>
      </c>
      <c r="C3" s="9">
        <f>+C4+C13</f>
        <v>656710.57999999996</v>
      </c>
    </row>
    <row r="4" spans="1:3" ht="11.25" customHeight="1" x14ac:dyDescent="0.2">
      <c r="A4" s="10" t="s">
        <v>4</v>
      </c>
      <c r="B4" s="9">
        <f>+B5+B6+B7+B8+B9+B10+B11</f>
        <v>0</v>
      </c>
      <c r="C4" s="9">
        <f>+C5+C6+C7+C8+C9+C10+C11</f>
        <v>489751.37</v>
      </c>
    </row>
    <row r="5" spans="1:3" ht="11.25" customHeight="1" x14ac:dyDescent="0.2">
      <c r="A5" s="11" t="s">
        <v>5</v>
      </c>
      <c r="B5" s="12">
        <v>0</v>
      </c>
      <c r="C5" s="12">
        <v>488880.21</v>
      </c>
    </row>
    <row r="6" spans="1:3" ht="11.25" customHeight="1" x14ac:dyDescent="0.2">
      <c r="A6" s="11" t="s">
        <v>6</v>
      </c>
      <c r="B6" s="12">
        <v>0</v>
      </c>
      <c r="C6" s="12">
        <v>871.16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+B14+B15+B16+B17+B18+B19+B20+B21+B22</f>
        <v>0</v>
      </c>
      <c r="C13" s="9">
        <f>+C14+C15+C16+C17+C18+C19+C20+C21+C22</f>
        <v>166959.21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148945.21</v>
      </c>
    </row>
    <row r="18" spans="1:3" ht="11.25" customHeight="1" x14ac:dyDescent="0.2">
      <c r="A18" s="11" t="s">
        <v>17</v>
      </c>
      <c r="B18" s="12">
        <v>0</v>
      </c>
      <c r="C18" s="12">
        <v>18014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+B25+B35+B45+B50</f>
        <v>0</v>
      </c>
      <c r="C24" s="9">
        <f>+C25+C35+C45+C50</f>
        <v>656710.57999999996</v>
      </c>
    </row>
    <row r="25" spans="1:3" ht="11.25" customHeight="1" x14ac:dyDescent="0.2">
      <c r="A25" s="10" t="s">
        <v>23</v>
      </c>
      <c r="B25" s="9">
        <f>+B26+B27+B28+B29+B30+B31+B32+B33</f>
        <v>0</v>
      </c>
      <c r="C25" s="9">
        <f>+C26+C27+C28+C29+C30+C31+C32+C33</f>
        <v>89753.21</v>
      </c>
    </row>
    <row r="26" spans="1:3" ht="11.25" customHeight="1" x14ac:dyDescent="0.2">
      <c r="A26" s="11" t="s">
        <v>24</v>
      </c>
      <c r="B26" s="12">
        <v>0</v>
      </c>
      <c r="C26" s="12">
        <v>89753.21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+B36+B37+B38+B39+B40+B41</f>
        <v>0</v>
      </c>
      <c r="C35" s="9">
        <f>+C36+C37+C38+C39+C40+C41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/>
      <c r="C43" s="9"/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+B46+B47+B48</f>
        <v>0</v>
      </c>
      <c r="C45" s="9">
        <f>+C46+C47+C48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+B51+B52+B53+B54+B55</f>
        <v>0</v>
      </c>
      <c r="C50" s="9">
        <f>+C51+C52+C53+C54+C55</f>
        <v>566957.37</v>
      </c>
    </row>
    <row r="51" spans="1:3" ht="11.25" customHeight="1" x14ac:dyDescent="0.2">
      <c r="A51" s="11" t="s">
        <v>45</v>
      </c>
      <c r="B51" s="12">
        <v>0</v>
      </c>
      <c r="C51" s="12">
        <v>29345.97</v>
      </c>
    </row>
    <row r="52" spans="1:3" ht="11.25" customHeight="1" x14ac:dyDescent="0.2">
      <c r="A52" s="11" t="s">
        <v>46</v>
      </c>
      <c r="B52" s="12">
        <v>0</v>
      </c>
      <c r="C52" s="12">
        <v>537611.4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+B58+B59</f>
        <v>0</v>
      </c>
      <c r="C57" s="9">
        <f>+C58+C59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C3:C4 B13:C13 C24:C25 B57:C57 B50:C50 B45:C45 B35:C35 B3:B4 B24:B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c865bf4-0f22-4e4d-b041-7b0c1657e5a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cp:lastPrinted>2023-04-28T00:43:19Z</cp:lastPrinted>
  <dcterms:created xsi:type="dcterms:W3CDTF">2012-12-11T20:26:08Z</dcterms:created>
  <dcterms:modified xsi:type="dcterms:W3CDTF">2023-06-06T14:24:14Z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