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233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E38" i="1"/>
  <c r="F32" i="1"/>
  <c r="F31" i="1"/>
  <c r="F30" i="1"/>
  <c r="F29" i="1"/>
  <c r="F28" i="1"/>
  <c r="F27" i="1"/>
  <c r="D38" i="1"/>
  <c r="F34" i="1"/>
  <c r="F36" i="1"/>
  <c r="F35" i="1"/>
  <c r="E34" i="1"/>
  <c r="D27" i="1"/>
  <c r="F20" i="1"/>
  <c r="E20" i="1"/>
  <c r="D20" i="1"/>
  <c r="C20" i="1"/>
  <c r="B20" i="1"/>
  <c r="B4" i="1"/>
  <c r="D9" i="1"/>
  <c r="C27" i="1"/>
  <c r="F22" i="1" l="1"/>
  <c r="B22" i="1"/>
  <c r="F25" i="1"/>
  <c r="F24" i="1"/>
  <c r="F23" i="1"/>
  <c r="F16" i="1"/>
  <c r="F18" i="1"/>
  <c r="F17" i="1"/>
  <c r="E16" i="1"/>
  <c r="F14" i="1"/>
  <c r="F13" i="1"/>
  <c r="F12" i="1"/>
  <c r="F11" i="1"/>
  <c r="F10" i="1"/>
  <c r="F7" i="1"/>
  <c r="F5" i="1"/>
  <c r="C9" i="1" l="1"/>
  <c r="C38" i="1" l="1"/>
  <c r="F9" i="1"/>
  <c r="B38" i="1"/>
  <c r="F6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<sst xmlns="http://schemas.openxmlformats.org/spreadsheetml/2006/main" count="36" uniqueCount="26">
  <si>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</si>
  <si>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</si>
  <si>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</si>
  <si>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</si>
  <si>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</si>
  <si>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</si>
  <si>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</si>
  <si>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</si>
  <si>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</si>
  <si>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</si>
  <si>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</si>
  <si>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</si>
  <si>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</si>
  <si>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</si>
  <si>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</si>
  <si>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</si>
  <si>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</si>
  <si>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</si>
  <si>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</si>
  <si>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</si>
  <si>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</si>
  <si>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</si>
  <si>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</si>
  <si>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</si>
  <si>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</si>
  <si>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INSTITUTO MUNICIPAL DE PLANEACION Y DESARROLLO DE APASEO EL GRANDE 
Estado de Variación en la Hacienda Pública
Del 1 de enero al 31 de marzo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</si>
</sst>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3" fontId="3" fillId="0" borderId="4" xfId="17" applyFont="1" applyBorder="1" applyAlignment="1">
      <alignment horizontal="center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6573C5-2549-4AEC-B48F-FD9C64A67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3000375</xdr:colOff>
      <xdr:row>49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F9894B3-F16F-4587-967A-DA90EB0E9597}"/>
            </a:ext>
          </a:extLst>
        </xdr:cNvPr>
        <xdr:cNvSpPr txBox="1"/>
      </xdr:nvSpPr>
      <xdr:spPr>
        <a:xfrm>
          <a:off x="0" y="76485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5</xdr:col>
      <xdr:colOff>720610</xdr:colOff>
      <xdr:row>49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6A75D29-8866-4FC2-B98A-A541C6621C02}"/>
            </a:ext>
          </a:extLst>
        </xdr:cNvPr>
        <xdr:cNvSpPr txBox="1"/>
      </xdr:nvSpPr>
      <xdr:spPr>
        <a:xfrm>
          <a:off x="5886450" y="7648575"/>
          <a:ext cx="308281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C3" sqref="C3:C4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1">
        <f>+B5+B6+B7</f>
        <v>0</v>
      </c>
      <c r="C4" s="9"/>
      <c r="D4" s="9"/>
      <c r="E4" s="9"/>
      <c r="F4" s="11">
        <v>0</v>
      </c>
    </row>
    <row r="5" spans="1:6" ht="11.25" customHeight="1" x14ac:dyDescent="0.2">
      <c r="A5" s="12" t="s">
        <v>0</v>
      </c>
      <c r="B5" s="13">
        <v>0</v>
      </c>
      <c r="C5" s="9"/>
      <c r="D5" s="9"/>
      <c r="E5" s="9"/>
      <c r="F5" s="11">
        <f>+B5</f>
        <v>0</v>
      </c>
    </row>
    <row r="6" spans="1:6" ht="11.25" customHeight="1" x14ac:dyDescent="0.2">
      <c r="A6" s="12" t="s">
        <v>4</v>
      </c>
      <c r="B6" s="13">
        <v>0</v>
      </c>
      <c r="C6" s="9"/>
      <c r="D6" s="9"/>
      <c r="E6" s="9"/>
      <c r="F6" s="11">
        <f ca="1">+B6+F6</f>
        <v>0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f>+B7</f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11">
        <f>+C10+C11+C12+C13+C14</f>
        <v>0</v>
      </c>
      <c r="D9" s="11">
        <f>+D10</f>
        <v>537611.4</v>
      </c>
      <c r="E9" s="9"/>
      <c r="F9" s="11">
        <f>+C9+E9</f>
        <v>0</v>
      </c>
    </row>
    <row r="10" spans="1:6" ht="11.25" customHeight="1" x14ac:dyDescent="0.2">
      <c r="A10" s="12" t="s">
        <v>7</v>
      </c>
      <c r="B10" s="9"/>
      <c r="C10" s="13">
        <v>0</v>
      </c>
      <c r="D10" s="13">
        <v>537611.4</v>
      </c>
      <c r="E10" s="9"/>
      <c r="F10" s="11">
        <f>+C10+D10</f>
        <v>537611.4</v>
      </c>
    </row>
    <row r="11" spans="1:6" ht="11.25" customHeight="1" x14ac:dyDescent="0.2">
      <c r="A11" s="12" t="s">
        <v>8</v>
      </c>
      <c r="B11" s="9"/>
      <c r="C11" s="13">
        <v>0</v>
      </c>
      <c r="D11" s="13"/>
      <c r="E11" s="9"/>
      <c r="F11" s="11">
        <f>+C11</f>
        <v>0</v>
      </c>
    </row>
    <row r="12" spans="1:6" ht="11.25" customHeight="1" x14ac:dyDescent="0.2">
      <c r="A12" s="12" t="s">
        <v>15</v>
      </c>
      <c r="B12" s="9"/>
      <c r="C12" s="13">
        <v>0</v>
      </c>
      <c r="D12" s="9"/>
      <c r="E12" s="9"/>
      <c r="F12" s="11">
        <f>+C12</f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>+C13</f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>+C14</f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9"/>
      <c r="D16" s="9"/>
      <c r="E16" s="11">
        <f>+E17+E18</f>
        <v>0</v>
      </c>
      <c r="F16" s="11">
        <f>+E16</f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0</v>
      </c>
      <c r="C20" s="11">
        <f>+C9</f>
        <v>0</v>
      </c>
      <c r="D20" s="11">
        <f>+D9</f>
        <v>537611.4</v>
      </c>
      <c r="E20" s="11">
        <f>+E16</f>
        <v>0</v>
      </c>
      <c r="F20" s="11">
        <f>+B20+C20+D20+E20</f>
        <v>537611.4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16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>+B24</f>
        <v>0</v>
      </c>
    </row>
    <row r="25" spans="1:6" ht="11.25" customHeight="1" x14ac:dyDescent="0.2">
      <c r="A25" s="12" t="s">
        <v>6</v>
      </c>
      <c r="B25" s="13">
        <v>0</v>
      </c>
      <c r="C25" s="9"/>
      <c r="D25" s="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17</v>
      </c>
      <c r="B27" s="9"/>
      <c r="C27" s="11">
        <f>+C28</f>
        <v>0</v>
      </c>
      <c r="D27" s="11">
        <f>+D28+D29+D30+D31+D32</f>
        <v>29345.97</v>
      </c>
      <c r="E27" s="9"/>
      <c r="F27" s="11">
        <f>+C27+D27</f>
        <v>29345.97</v>
      </c>
    </row>
    <row r="28" spans="1:6" ht="11.25" customHeight="1" x14ac:dyDescent="0.2">
      <c r="A28" s="12" t="s">
        <v>7</v>
      </c>
      <c r="B28" s="9"/>
      <c r="C28" s="13">
        <v>0</v>
      </c>
      <c r="D28" s="13">
        <v>29345.97</v>
      </c>
      <c r="E28" s="9"/>
      <c r="F28" s="11">
        <f>+C28+D28</f>
        <v>29345.97</v>
      </c>
    </row>
    <row r="29" spans="1:6" ht="11.25" customHeight="1" x14ac:dyDescent="0.2">
      <c r="A29" s="12" t="s">
        <v>8</v>
      </c>
      <c r="B29" s="9"/>
      <c r="C29" s="13">
        <v>0</v>
      </c>
      <c r="D29" s="16">
        <v>0</v>
      </c>
      <c r="E29" s="9"/>
      <c r="F29" s="11">
        <f>+C29+D29</f>
        <v>0</v>
      </c>
    </row>
    <row r="30" spans="1:6" ht="11.25" customHeight="1" x14ac:dyDescent="0.2">
      <c r="A30" s="12" t="s">
        <v>15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</v>
      </c>
      <c r="B31" s="9"/>
      <c r="C31" s="1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2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18</v>
      </c>
      <c r="B34" s="9"/>
      <c r="C34" s="9"/>
      <c r="D34" s="9"/>
      <c r="E34" s="11">
        <f>+E35+E36</f>
        <v>0</v>
      </c>
      <c r="F34" s="11">
        <f>+E34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19</v>
      </c>
      <c r="B38" s="17">
        <f>+D11</f>
        <v>0</v>
      </c>
      <c r="C38" s="17">
        <f>+C9+C27</f>
        <v>0</v>
      </c>
      <c r="D38" s="17">
        <f>+D20+D27</f>
        <v>566957.37</v>
      </c>
      <c r="E38" s="17">
        <f>+E20+E34</f>
        <v>0</v>
      </c>
      <c r="F38" s="17">
        <f>+F20+F27</f>
        <v>566957.37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ignoredErrors>
    <ignoredError sqref="B38 C9:D9 F5 F7 F9:F14 E16 F16:F18 F22:F25 B22 B4 F27:F33 F34:F36 E34 C27:D27 B20:F20 C38:D38 F3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lastPrinted>2023-06-06T14:36:08Z</cp:lastPrinted>
  <dcterms:created xsi:type="dcterms:W3CDTF">2012-12-11T20:30:33Z</dcterms:created>
  <dcterms:modified xsi:type="dcterms:W3CDTF">2023-06-06T14:36:15Z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