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074130A4-E620-47B6-A01D-C92C76B6FA0A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D38" i="4"/>
  <c r="E37" i="4"/>
  <c r="D37" i="4"/>
  <c r="G35" i="4"/>
  <c r="G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16" i="4"/>
  <c r="F16" i="4"/>
  <c r="E16" i="4"/>
  <c r="D16" i="4"/>
  <c r="C16" i="4"/>
  <c r="B16" i="4"/>
  <c r="G13" i="4"/>
  <c r="D13" i="4"/>
  <c r="G9" i="4"/>
  <c r="D9" i="4"/>
  <c r="G8" i="4"/>
  <c r="D8" i="4"/>
  <c r="G37" i="4" l="1"/>
  <c r="F37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<sst xmlns="http://schemas.openxmlformats.org/spreadsheetml/2006/main" count="63" uniqueCount="40">
  <si>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</si>
  <si>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</si>
  <si>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</si>
  <si>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</si>
  <si>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</si>
  <si>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</si>
  <si>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</si>
  <si>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</si>
  <si>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</si>
  <si>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</si>
  <si>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</si>
  <si>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</si>
  <si>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</si>
  <si>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</si>
  <si>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</si>
  <si>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</si>
  <si>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</si>
  <si>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</si>
  <si>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</si>
  <si>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</si>
  <si>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</si>
  <si>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</si>
  <si>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</si>
  <si>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</si>
  <si>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</si>
  <si>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</si>
  <si>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</si>
  <si>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</si>
  <si>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</si>
  <si>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</si>
  <si>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</si>
  <si>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</si>
  <si>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</si>
  <si>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</si>
  <si>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</si>
  <si>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</si>
  <si>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</si>
  <si>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PLANEACION Y DESARROLLO DE APASEO EL GRANDE
Estado Analítico de Ingresos
Del 01 DE ENERO AL 31 DE DICIEMBRE 2022</t>
  </si>
  <si>
    <t xml:space="preserve"> no 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</si>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</sst>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12" fillId="0" borderId="11" xfId="8" applyNumberFormat="1" applyFont="1" applyBorder="1" applyAlignment="1" applyProtection="1">
      <alignment vertical="top"/>
      <protection locked="0"/>
    </xf>
    <xf numFmtId="4" fontId="13" fillId="0" borderId="4" xfId="8" applyNumberFormat="1" applyFont="1" applyBorder="1" applyAlignment="1" applyProtection="1">
      <alignment vertical="top"/>
      <protection locked="0"/>
    </xf>
    <xf numFmtId="4" fontId="13" fillId="0" borderId="11" xfId="8" applyNumberFormat="1" applyFont="1" applyBorder="1" applyAlignment="1" applyProtection="1">
      <alignment vertical="top"/>
      <protection locked="0"/>
    </xf>
    <xf numFmtId="4" fontId="14" fillId="0" borderId="11" xfId="8" applyNumberFormat="1" applyFont="1" applyBorder="1" applyAlignment="1" applyProtection="1">
      <alignment vertical="top"/>
      <protection locked="0"/>
    </xf>
    <xf numFmtId="4" fontId="14" fillId="0" borderId="4" xfId="8" applyNumberFormat="1" applyFont="1" applyBorder="1" applyAlignment="1" applyProtection="1">
      <alignment vertical="top"/>
      <protection locked="0"/>
    </xf>
    <xf numFmtId="4" fontId="14" fillId="0" borderId="9" xfId="8" applyNumberFormat="1" applyFont="1" applyBorder="1" applyAlignment="1" applyProtection="1">
      <alignment horizontal="right" vertical="top"/>
      <protection locked="0"/>
    </xf>
    <xf numFmtId="4" fontId="14" fillId="0" borderId="10" xfId="8" applyNumberFormat="1" applyFont="1" applyBorder="1" applyAlignment="1" applyProtection="1">
      <alignment horizontal="right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420F9-A1FE-486E-9AC5-09AF18DB5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66724"/>
        </a:xfrm>
        <a:prstGeom prst="rect">
          <a:avLst/>
        </a:prstGeom>
      </xdr:spPr>
    </xdr:pic>
    <xdr:clientData/>
  </xdr:twoCellAnchor>
  <xdr:twoCellAnchor>
    <xdr:from>
      <xdr:col>0</xdr:col>
      <xdr:colOff>657225</xdr:colOff>
      <xdr:row>46</xdr:row>
      <xdr:rowOff>133350</xdr:rowOff>
    </xdr:from>
    <xdr:to>
      <xdr:col>1</xdr:col>
      <xdr:colOff>85725</xdr:colOff>
      <xdr:row>54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6F7BA23-8DA2-4F9D-B5B0-8E36793795C5}"/>
            </a:ext>
          </a:extLst>
        </xdr:cNvPr>
        <xdr:cNvSpPr txBox="1"/>
      </xdr:nvSpPr>
      <xdr:spPr>
        <a:xfrm>
          <a:off x="657225" y="87534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5</xdr:col>
      <xdr:colOff>1054851</xdr:colOff>
      <xdr:row>54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3517579-329A-49BA-A1B7-DAB46298DDCE}"/>
            </a:ext>
          </a:extLst>
        </xdr:cNvPr>
        <xdr:cNvSpPr txBox="1"/>
      </xdr:nvSpPr>
      <xdr:spPr>
        <a:xfrm>
          <a:off x="5724525" y="876300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37</v>
      </c>
      <c r="B1" s="46"/>
      <c r="C1" s="46"/>
      <c r="D1" s="46"/>
      <c r="E1" s="46"/>
      <c r="F1" s="46"/>
      <c r="G1" s="47"/>
    </row>
    <row r="2" spans="1:7" s="3" customFormat="1" x14ac:dyDescent="0.2">
      <c r="A2" s="30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13"/>
      <c r="C5" s="13"/>
      <c r="D5" s="13"/>
      <c r="E5" s="13"/>
      <c r="F5" s="13"/>
      <c r="G5" s="13"/>
    </row>
    <row r="6" spans="1:7" x14ac:dyDescent="0.2">
      <c r="A6" s="34" t="s">
        <v>15</v>
      </c>
      <c r="B6" s="14"/>
      <c r="C6" s="14"/>
      <c r="D6" s="14"/>
      <c r="E6" s="14"/>
      <c r="F6" s="14"/>
      <c r="G6" s="14"/>
    </row>
    <row r="7" spans="1:7" x14ac:dyDescent="0.2">
      <c r="A7" s="33" t="s">
        <v>16</v>
      </c>
      <c r="B7" s="14"/>
      <c r="C7" s="14"/>
      <c r="D7" s="14"/>
      <c r="E7" s="14"/>
      <c r="F7" s="14"/>
      <c r="G7" s="14"/>
    </row>
    <row r="8" spans="1:7" ht="12" x14ac:dyDescent="0.2">
      <c r="A8" s="33" t="s">
        <v>17</v>
      </c>
      <c r="B8" s="38">
        <v>0</v>
      </c>
      <c r="C8" s="38">
        <v>0</v>
      </c>
      <c r="D8" s="38">
        <f>+B8+C8</f>
        <v>0</v>
      </c>
      <c r="E8" s="38">
        <v>0</v>
      </c>
      <c r="F8" s="38">
        <v>3688.1</v>
      </c>
      <c r="G8" s="38">
        <f>+F8-B8</f>
        <v>3688.1</v>
      </c>
    </row>
    <row r="9" spans="1:7" ht="12" x14ac:dyDescent="0.2">
      <c r="A9" s="33" t="s">
        <v>18</v>
      </c>
      <c r="B9" s="38">
        <v>0</v>
      </c>
      <c r="C9" s="38">
        <v>0</v>
      </c>
      <c r="D9" s="38">
        <f>+B9+C9</f>
        <v>0</v>
      </c>
      <c r="E9" s="38">
        <v>0</v>
      </c>
      <c r="F9" s="38">
        <v>19.05</v>
      </c>
      <c r="G9" s="38">
        <f>+F9-B9</f>
        <v>19.05</v>
      </c>
    </row>
    <row r="10" spans="1:7" ht="12" x14ac:dyDescent="0.2">
      <c r="A10" s="34" t="s">
        <v>19</v>
      </c>
      <c r="B10" s="38"/>
      <c r="C10" s="38"/>
      <c r="D10" s="38"/>
      <c r="E10" s="38"/>
      <c r="F10" s="38"/>
      <c r="G10" s="38"/>
    </row>
    <row r="11" spans="1:7" ht="12" x14ac:dyDescent="0.2">
      <c r="A11" s="33" t="s">
        <v>20</v>
      </c>
      <c r="B11" s="38"/>
      <c r="C11" s="38"/>
      <c r="D11" s="38"/>
      <c r="E11" s="38"/>
      <c r="F11" s="38"/>
      <c r="G11" s="38"/>
    </row>
    <row r="12" spans="1:7" ht="22.5" x14ac:dyDescent="0.2">
      <c r="A12" s="33" t="s">
        <v>21</v>
      </c>
      <c r="B12" s="38"/>
      <c r="C12" s="38"/>
      <c r="D12" s="38"/>
      <c r="E12" s="38"/>
      <c r="F12" s="38"/>
      <c r="G12" s="38"/>
    </row>
    <row r="13" spans="1:7" ht="22.5" x14ac:dyDescent="0.2">
      <c r="A13" s="33" t="s">
        <v>22</v>
      </c>
      <c r="B13" s="38">
        <v>1899935.42</v>
      </c>
      <c r="C13" s="38">
        <v>38720</v>
      </c>
      <c r="D13" s="38">
        <f>+B13+C13</f>
        <v>1938655.42</v>
      </c>
      <c r="E13" s="38">
        <v>1938655.42</v>
      </c>
      <c r="F13" s="38">
        <v>1934738.26</v>
      </c>
      <c r="G13" s="38">
        <f>+F13-B13</f>
        <v>34802.840000000084</v>
      </c>
    </row>
    <row r="14" spans="1:7" ht="12" x14ac:dyDescent="0.2">
      <c r="A14" s="33" t="s">
        <v>23</v>
      </c>
      <c r="B14" s="38"/>
      <c r="C14" s="38"/>
      <c r="D14" s="38"/>
      <c r="E14" s="38"/>
      <c r="F14" s="38"/>
      <c r="G14" s="38"/>
    </row>
    <row r="15" spans="1:7" x14ac:dyDescent="0.2">
      <c r="B15" s="10"/>
      <c r="C15" s="10"/>
      <c r="D15" s="10"/>
      <c r="E15" s="10"/>
      <c r="F15" s="10"/>
      <c r="G15" s="10"/>
    </row>
    <row r="16" spans="1:7" ht="12" x14ac:dyDescent="0.2">
      <c r="A16" s="9" t="s">
        <v>24</v>
      </c>
      <c r="B16" s="39">
        <f t="shared" ref="B16:G16" si="0">SUM(B6:B15)</f>
        <v>1899935.42</v>
      </c>
      <c r="C16" s="39">
        <f t="shared" si="0"/>
        <v>38720</v>
      </c>
      <c r="D16" s="39">
        <f t="shared" si="0"/>
        <v>1938655.42</v>
      </c>
      <c r="E16" s="39">
        <f t="shared" si="0"/>
        <v>1938655.42</v>
      </c>
      <c r="F16" s="39">
        <f t="shared" si="0"/>
        <v>1938445.41</v>
      </c>
      <c r="G16" s="39">
        <f t="shared" si="0"/>
        <v>38509.990000000085</v>
      </c>
    </row>
    <row r="17" spans="1:7" x14ac:dyDescent="0.2">
      <c r="A17" s="18"/>
      <c r="B17" s="19"/>
      <c r="C17" s="19"/>
      <c r="D17" s="22"/>
      <c r="E17" s="20" t="s">
        <v>25</v>
      </c>
      <c r="F17" s="23"/>
      <c r="G17" s="17"/>
    </row>
    <row r="18" spans="1:7" ht="10.5" customHeight="1" x14ac:dyDescent="0.2">
      <c r="A18" s="28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5"/>
      <c r="C21" s="15"/>
      <c r="D21" s="15"/>
      <c r="E21" s="15"/>
      <c r="F21" s="15"/>
      <c r="G21" s="15"/>
    </row>
    <row r="22" spans="1:7" ht="12" x14ac:dyDescent="0.2">
      <c r="A22" s="36" t="s">
        <v>14</v>
      </c>
      <c r="B22" s="40">
        <v>0</v>
      </c>
      <c r="C22" s="40">
        <v>0</v>
      </c>
      <c r="D22" s="40">
        <f>+B22+C22</f>
        <v>0</v>
      </c>
      <c r="E22" s="40">
        <v>0</v>
      </c>
      <c r="F22" s="40">
        <v>0</v>
      </c>
      <c r="G22" s="40">
        <f>+F22-B22</f>
        <v>0</v>
      </c>
    </row>
    <row r="23" spans="1:7" ht="12" x14ac:dyDescent="0.2">
      <c r="A23" s="36" t="s">
        <v>15</v>
      </c>
      <c r="B23" s="40">
        <v>0</v>
      </c>
      <c r="C23" s="40">
        <v>0</v>
      </c>
      <c r="D23" s="40">
        <f t="shared" ref="D23:D28" si="1">+B23+C23</f>
        <v>0</v>
      </c>
      <c r="E23" s="40">
        <v>0</v>
      </c>
      <c r="F23" s="40">
        <v>0</v>
      </c>
      <c r="G23" s="40">
        <f t="shared" ref="G23:G29" si="2">+F23-B23</f>
        <v>0</v>
      </c>
    </row>
    <row r="24" spans="1:7" ht="12" x14ac:dyDescent="0.2">
      <c r="A24" s="36" t="s">
        <v>16</v>
      </c>
      <c r="B24" s="40">
        <v>0</v>
      </c>
      <c r="C24" s="40">
        <v>0</v>
      </c>
      <c r="D24" s="40">
        <f t="shared" si="1"/>
        <v>0</v>
      </c>
      <c r="E24" s="40">
        <v>0</v>
      </c>
      <c r="F24" s="40">
        <v>0</v>
      </c>
      <c r="G24" s="40">
        <f t="shared" si="2"/>
        <v>0</v>
      </c>
    </row>
    <row r="25" spans="1:7" ht="12" x14ac:dyDescent="0.2">
      <c r="A25" s="36" t="s">
        <v>17</v>
      </c>
      <c r="B25" s="40">
        <v>0</v>
      </c>
      <c r="C25" s="40">
        <v>0</v>
      </c>
      <c r="D25" s="40">
        <f t="shared" si="1"/>
        <v>0</v>
      </c>
      <c r="E25" s="40">
        <v>3688.1</v>
      </c>
      <c r="F25" s="40">
        <v>3688.1</v>
      </c>
      <c r="G25" s="40">
        <f t="shared" si="2"/>
        <v>3688.1</v>
      </c>
    </row>
    <row r="26" spans="1:7" ht="12" x14ac:dyDescent="0.2">
      <c r="A26" s="36" t="s">
        <v>28</v>
      </c>
      <c r="B26" s="40">
        <v>0</v>
      </c>
      <c r="C26" s="40">
        <v>0</v>
      </c>
      <c r="D26" s="40">
        <f t="shared" si="1"/>
        <v>0</v>
      </c>
      <c r="E26" s="40">
        <v>19.05</v>
      </c>
      <c r="F26" s="40">
        <v>19.05</v>
      </c>
      <c r="G26" s="40">
        <f t="shared" si="2"/>
        <v>19.05</v>
      </c>
    </row>
    <row r="27" spans="1:7" ht="12" x14ac:dyDescent="0.2">
      <c r="A27" s="36" t="s">
        <v>29</v>
      </c>
      <c r="B27" s="40">
        <v>0</v>
      </c>
      <c r="C27" s="40">
        <v>0</v>
      </c>
      <c r="D27" s="40">
        <f t="shared" si="1"/>
        <v>0</v>
      </c>
      <c r="E27" s="40">
        <v>0</v>
      </c>
      <c r="F27" s="40">
        <v>0</v>
      </c>
      <c r="G27" s="40">
        <f t="shared" si="2"/>
        <v>0</v>
      </c>
    </row>
    <row r="28" spans="1:7" ht="22.5" x14ac:dyDescent="0.2">
      <c r="A28" s="36" t="s">
        <v>30</v>
      </c>
      <c r="B28" s="40">
        <v>0</v>
      </c>
      <c r="C28" s="40">
        <v>0</v>
      </c>
      <c r="D28" s="40">
        <f t="shared" si="1"/>
        <v>0</v>
      </c>
      <c r="E28" s="40">
        <v>0</v>
      </c>
      <c r="F28" s="40">
        <v>0</v>
      </c>
      <c r="G28" s="40">
        <f t="shared" si="2"/>
        <v>0</v>
      </c>
    </row>
    <row r="29" spans="1:7" ht="22.5" x14ac:dyDescent="0.2">
      <c r="A29" s="36" t="s">
        <v>22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f t="shared" si="2"/>
        <v>0</v>
      </c>
    </row>
    <row r="30" spans="1:7" ht="12" x14ac:dyDescent="0.2">
      <c r="A30" s="36"/>
      <c r="B30" s="40"/>
      <c r="C30" s="40"/>
      <c r="D30" s="40"/>
      <c r="E30" s="40"/>
      <c r="F30" s="40"/>
      <c r="G30" s="40"/>
    </row>
    <row r="31" spans="1:7" ht="33.75" x14ac:dyDescent="0.2">
      <c r="A31" s="37" t="s">
        <v>36</v>
      </c>
      <c r="B31" s="41"/>
      <c r="C31" s="41"/>
      <c r="D31" s="41"/>
      <c r="E31" s="41"/>
      <c r="F31" s="41"/>
      <c r="G31" s="41"/>
    </row>
    <row r="32" spans="1:7" ht="12" x14ac:dyDescent="0.2">
      <c r="A32" s="36" t="s">
        <v>15</v>
      </c>
      <c r="B32" s="40">
        <v>0</v>
      </c>
      <c r="C32" s="40"/>
      <c r="D32" s="40"/>
      <c r="E32" s="40"/>
      <c r="F32" s="40"/>
      <c r="G32" s="40"/>
    </row>
    <row r="33" spans="1:7" ht="12" x14ac:dyDescent="0.2">
      <c r="A33" s="36" t="s">
        <v>31</v>
      </c>
      <c r="B33" s="40">
        <v>0</v>
      </c>
      <c r="C33" s="40"/>
      <c r="D33" s="40"/>
      <c r="E33" s="40"/>
      <c r="F33" s="40"/>
      <c r="G33" s="40"/>
    </row>
    <row r="34" spans="1:7" ht="22.5" x14ac:dyDescent="0.2">
      <c r="A34" s="36" t="s">
        <v>32</v>
      </c>
      <c r="B34" s="40">
        <v>0</v>
      </c>
      <c r="C34" s="40"/>
      <c r="D34" s="40"/>
      <c r="E34" s="40"/>
      <c r="F34" s="40"/>
      <c r="G34" s="40"/>
    </row>
    <row r="35" spans="1:7" ht="22.5" x14ac:dyDescent="0.2">
      <c r="A35" s="36" t="s">
        <v>22</v>
      </c>
      <c r="B35" s="40">
        <v>1899935.42</v>
      </c>
      <c r="C35" s="40">
        <v>38720</v>
      </c>
      <c r="D35" s="40">
        <v>0</v>
      </c>
      <c r="E35" s="40">
        <v>1934738.26</v>
      </c>
      <c r="F35" s="40">
        <v>1934738.26</v>
      </c>
      <c r="G35" s="40">
        <f>+F35-B35</f>
        <v>34802.840000000084</v>
      </c>
    </row>
    <row r="36" spans="1:7" ht="12" x14ac:dyDescent="0.2">
      <c r="A36" s="11"/>
      <c r="B36" s="40"/>
      <c r="C36" s="40"/>
      <c r="D36" s="40"/>
      <c r="E36" s="40"/>
      <c r="F36" s="40"/>
      <c r="G36" s="40"/>
    </row>
    <row r="37" spans="1:7" ht="12" x14ac:dyDescent="0.2">
      <c r="A37" s="27" t="s">
        <v>33</v>
      </c>
      <c r="B37" s="41">
        <v>0</v>
      </c>
      <c r="C37" s="41">
        <v>0</v>
      </c>
      <c r="D37" s="41">
        <f>+B37-C37</f>
        <v>0</v>
      </c>
      <c r="E37" s="41">
        <f>+C37-D37</f>
        <v>0</v>
      </c>
      <c r="F37" s="41">
        <f>+D37-E37</f>
        <v>0</v>
      </c>
      <c r="G37" s="41">
        <f>+E37-F37</f>
        <v>0</v>
      </c>
    </row>
    <row r="38" spans="1:7" ht="12" x14ac:dyDescent="0.2">
      <c r="A38" s="36" t="s">
        <v>23</v>
      </c>
      <c r="B38" s="41">
        <v>0</v>
      </c>
      <c r="C38" s="41">
        <v>0</v>
      </c>
      <c r="D38" s="41">
        <f>+B38-C38</f>
        <v>0</v>
      </c>
      <c r="E38" s="41">
        <v>0</v>
      </c>
      <c r="F38" s="41">
        <v>0</v>
      </c>
      <c r="G38" s="41">
        <v>0</v>
      </c>
    </row>
    <row r="39" spans="1:7" x14ac:dyDescent="0.2">
      <c r="A39" s="36"/>
      <c r="B39" s="16"/>
      <c r="C39" s="16"/>
      <c r="D39" s="16"/>
      <c r="E39" s="16"/>
      <c r="F39" s="16"/>
      <c r="G39" s="16"/>
    </row>
    <row r="40" spans="1:7" ht="12" x14ac:dyDescent="0.2">
      <c r="A40" s="12" t="s">
        <v>24</v>
      </c>
      <c r="B40" s="42">
        <f>SUM(B22:B39)</f>
        <v>1899935.42</v>
      </c>
      <c r="C40" s="42">
        <f>SUM(C22:C39)</f>
        <v>38720</v>
      </c>
      <c r="D40" s="42">
        <f>SUM(D22:D39)</f>
        <v>0</v>
      </c>
      <c r="E40" s="42">
        <f>SUM(E22:E39)</f>
        <v>1938445.41</v>
      </c>
      <c r="F40" s="42">
        <f>SUM(F22:F39)</f>
        <v>1938445.41</v>
      </c>
      <c r="G40" s="43">
        <f>+F40-B40</f>
        <v>38509.989999999991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44"/>
    </row>
    <row r="43" spans="1:7" ht="22.5" x14ac:dyDescent="0.2">
      <c r="A43" s="24" t="s">
        <v>34</v>
      </c>
    </row>
    <row r="44" spans="1:7" x14ac:dyDescent="0.2">
      <c r="A44" s="25" t="s">
        <v>35</v>
      </c>
    </row>
    <row r="45" spans="1:7" x14ac:dyDescent="0.2">
      <c r="A45" s="25" t="s">
        <v>39</v>
      </c>
    </row>
    <row r="46" spans="1:7" x14ac:dyDescent="0.2">
      <c r="A46" s="2" t="s">
        <v>38</v>
      </c>
    </row>
  </sheetData>
  <sheetProtection formatCells="0" formatColumns="0" formatRows="0" insertRows="0" autoFilter="0"/>
  <mergeCells count="6">
    <mergeCell ref="G40:G41"/>
    <mergeCell ref="A1:G1"/>
    <mergeCell ref="G2:G3"/>
    <mergeCell ref="G18:G19"/>
    <mergeCell ref="B2:F2"/>
    <mergeCell ref="B18:F18"/>
  </mergeCells>
  <pageMargins left="0.9055118110236221" right="0.9055118110236221" top="0.55118110236220474" bottom="0.55118110236220474" header="0.31496062992125984" footer="0.31496062992125984"/>
  <pageSetup paperSize="9" scale="70" orientation="landscape" r:id="rId1"/>
  <ignoredErrors>
    <ignoredError sqref="B20:F20 B4:F4" numberStoredAsText="1"/>
    <ignoredError sqref="D8:D13 G8:G13 B16:G16 D22:D28 G22:G29 G35 D37:G37 D38 B40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terms/"/>
    <ds:schemaRef ds:uri="http://purl.org/dc/elements/1.1/"/>
    <ds:schemaRef ds:uri="0c865bf4-0f22-4e4d-b041-7b0c1657e5a8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A58F7-58E2-4CF4-BE2B-3567E8B9C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2023-02-23T17:46:52Z</cp:lastPrinted>
  <dcterms:created xsi:type="dcterms:W3CDTF">2012-12-11T20:48:19Z</dcterms:created>
  <dcterms:modified xsi:type="dcterms:W3CDTF">2023-02-23T17:47:36Z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