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1738F319-642D-4626-A8A1-BC187A44BFFD}" xr6:coauthVersionLast="43" xr6:coauthVersionMax="47" xr10:uidLastSave="{00000000-0000-0000-0000-000000000000}"/>
  <bookViews>
    <workbookView xWindow="1215" yWindow="-120" windowWidth="27705" windowHeight="164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65" l="1"/>
  <c r="C30" i="64" l="1"/>
  <c r="C7" i="64"/>
  <c r="C15" i="63"/>
  <c r="C7" i="63"/>
  <c r="D135" i="62"/>
  <c r="C135" i="62"/>
  <c r="D43" i="62"/>
  <c r="C43" i="62"/>
  <c r="D15" i="62"/>
  <c r="C15" i="62"/>
  <c r="E1" i="60" l="1"/>
  <c r="A1" i="64" l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9" i="64" l="1"/>
  <c r="C20" i="63"/>
  <c r="H3" i="65"/>
  <c r="H2" i="65"/>
  <c r="H1" i="65"/>
  <c r="E2" i="60"/>
  <c r="H3" i="59"/>
  <c r="H2" i="59"/>
  <c r="A3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<sst xmlns="http://schemas.openxmlformats.org/spreadsheetml/2006/main" count="926" uniqueCount="654">
  <si>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</si>
  <si>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</si>
  <si>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</si>
  <si>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</si>
  <si>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</si>
  <si>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</si>
  <si>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</si>
  <si>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</si>
  <si>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</si>
  <si>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</si>
  <si>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</si>
  <si>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</si>
  <si>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</si>
  <si>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</si>
  <si>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</si>
  <si>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</si>
  <si>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</si>
  <si>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</si>
  <si>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</si>
  <si>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</si>
  <si>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</si>
  <si>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</si>
  <si>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</si>
  <si>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</si>
  <si>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</si>
  <si>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</si>
  <si>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</si>
  <si>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</si>
  <si>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</si>
  <si>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</si>
  <si>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</si>
  <si>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</si>
  <si>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</si>
  <si>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</si>
  <si>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</si>
  <si>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</si>
  <si>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</si>
  <si>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</si>
  <si>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</si>
  <si>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</si>
  <si>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</si>
  <si>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</si>
  <si>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</si>
  <si>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</si>
  <si>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</si>
  <si>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</si>
  <si>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</si>
  <si>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</si>
  <si>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</si>
  <si>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</si>
  <si>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</si>
  <si>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</si>
  <si>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</si>
  <si>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</si>
  <si>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</si>
  <si>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</si>
  <si>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</si>
  <si>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</si>
  <si>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</si>
  <si>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</si>
  <si>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</si>
  <si>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</si>
  <si>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</si>
  <si>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</si>
  <si>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</si>
  <si>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</si>
  <si>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</si>
  <si>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</si>
  <si>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</si>
  <si>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</si>
  <si>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</si>
  <si>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</si>
  <si>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</si>
  <si>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</si>
  <si>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</si>
  <si>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</si>
  <si>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</si>
  <si>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</si>
  <si>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</si>
  <si>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</si>
  <si>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</si>
  <si>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</si>
  <si>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</si>
  <si>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</si>
  <si>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</si>
  <si>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</si>
  <si>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</si>
  <si>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</si>
  <si>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</si>
  <si>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</si>
  <si>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</si>
  <si>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</si>
  <si>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</si>
  <si>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</si>
  <si>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</si>
  <si>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</si>
  <si>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</si>
  <si>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</si>
  <si>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</si>
  <si>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</si>
  <si>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</si>
  <si>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</si>
  <si>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</si>
  <si>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</si>
  <si>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</si>
  <si>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</si>
  <si>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</si>
  <si>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</si>
  <si>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</si>
  <si>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</si>
  <si>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</si>
  <si>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</si>
  <si>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</si>
  <si>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</si>
  <si>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</si>
  <si>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</si>
  <si>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</si>
  <si>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</si>
  <si>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</si>
  <si>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</si>
  <si>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</si>
  <si>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</si>
  <si>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</si>
  <si>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</si>
  <si>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</si>
  <si>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</si>
  <si>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</si>
  <si>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</si>
  <si>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</si>
  <si>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</si>
  <si>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</si>
  <si>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</si>
  <si>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</si>
  <si>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</si>
  <si>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</si>
  <si>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</si>
  <si>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</si>
  <si>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</si>
  <si>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</si>
  <si>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</si>
  <si>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</si>
  <si>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</si>
  <si>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</si>
  <si>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</si>
  <si>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</si>
  <si>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</si>
  <si>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</si>
  <si>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</si>
  <si>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</si>
  <si>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</si>
  <si>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</si>
  <si>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</si>
  <si>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</si>
  <si>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</si>
  <si>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</si>
  <si>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</si>
  <si>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</si>
  <si>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</si>
  <si>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</si>
  <si>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</si>
  <si>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</si>
  <si>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</si>
  <si>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</si>
  <si>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</si>
  <si>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</si>
  <si>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</si>
  <si>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</si>
  <si>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</si>
  <si>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</si>
  <si>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</si>
  <si>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</si>
  <si>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</si>
  <si>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</si>
  <si>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</si>
  <si>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</si>
  <si>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</si>
  <si>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</si>
  <si>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</si>
  <si>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</si>
  <si>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</si>
  <si>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</si>
  <si>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</si>
  <si>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</si>
  <si>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</si>
  <si>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</si>
  <si>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</si>
  <si>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</si>
  <si>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</si>
  <si>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</si>
  <si>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</si>
  <si>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</si>
  <si>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</si>
  <si>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</si>
  <si>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</si>
  <si>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</si>
  <si>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</si>
  <si>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</si>
  <si>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</si>
  <si>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</si>
  <si>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</si>
  <si>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</si>
  <si>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</si>
  <si>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</si>
  <si>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</si>
  <si>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</si>
  <si>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</si>
  <si>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</si>
  <si>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</si>
  <si>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</si>
  <si>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</si>
  <si>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</si>
  <si>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</si>
  <si>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</si>
  <si>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</si>
  <si>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</si>
  <si>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</si>
  <si>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</si>
  <si>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</si>
  <si>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</si>
  <si>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</si>
  <si>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</si>
  <si>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</si>
  <si>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</si>
  <si>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</si>
  <si>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</si>
  <si>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</si>
  <si>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</si>
  <si>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</si>
  <si>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</si>
  <si>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</si>
  <si>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</si>
  <si>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</si>
  <si>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</si>
  <si>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</si>
  <si>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</si>
  <si>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</si>
  <si>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</si>
  <si>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</si>
  <si>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</si>
  <si>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</si>
  <si>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</si>
  <si>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</si>
  <si>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</si>
  <si>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</si>
  <si>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</si>
  <si>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</si>
  <si>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</si>
  <si>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</si>
  <si>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</si>
  <si>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</si>
  <si>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</si>
  <si>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</si>
  <si>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</si>
  <si>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</si>
  <si>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</si>
  <si>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</si>
  <si>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</si>
  <si>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</si>
  <si>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</si>
  <si>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</si>
  <si>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</si>
  <si>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</si>
  <si>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</si>
  <si>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</si>
  <si>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</si>
  <si>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</si>
  <si>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</si>
  <si>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</si>
  <si>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</si>
  <si>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</si>
  <si>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</si>
  <si>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</si>
  <si>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</si>
  <si>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</si>
  <si>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</si>
  <si>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</si>
  <si>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</si>
  <si>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</si>
  <si>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</si>
  <si>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</si>
  <si>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</si>
  <si>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</si>
  <si>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</si>
  <si>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</si>
  <si>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</si>
  <si>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</si>
  <si>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</si>
  <si>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</si>
  <si>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</si>
  <si>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</si>
  <si>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</si>
  <si>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</si>
  <si>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</si>
  <si>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</si>
  <si>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</si>
  <si>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</si>
  <si>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</si>
  <si>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</si>
  <si>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</si>
  <si>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</si>
  <si>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</si>
  <si>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</si>
  <si>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</si>
  <si>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</si>
  <si>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</si>
  <si>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</si>
  <si>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</si>
  <si>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</si>
  <si>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</si>
  <si>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</si>
  <si>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</si>
  <si>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</si>
  <si>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</si>
  <si>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</si>
  <si>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</si>
  <si>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</si>
  <si>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</si>
  <si>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</si>
  <si>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</si>
  <si>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</si>
  <si>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</si>
  <si>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</si>
  <si>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</si>
  <si>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</si>
  <si>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</si>
  <si>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</si>
  <si>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</si>
  <si>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</si>
  <si>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</si>
  <si>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</si>
  <si>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</si>
  <si>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</si>
  <si>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</si>
  <si>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</si>
  <si>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</si>
  <si>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</si>
  <si>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</si>
  <si>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</si>
  <si>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</si>
  <si>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</si>
  <si>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</si>
  <si>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</si>
  <si>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</si>
  <si>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</si>
  <si>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</si>
  <si>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</si>
  <si>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</si>
  <si>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</si>
  <si>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</si>
  <si>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</si>
  <si>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</si>
  <si>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</si>
  <si>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</si>
  <si>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</si>
  <si>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</si>
  <si>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</si>
  <si>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</si>
  <si>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</si>
  <si>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</si>
  <si>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</si>
  <si>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</si>
  <si>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</si>
  <si>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</si>
  <si>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</si>
  <si>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</si>
  <si>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</si>
  <si>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</si>
  <si>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</si>
  <si>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</si>
  <si>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</si>
  <si>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</si>
  <si>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</si>
  <si>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</si>
  <si>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</si>
  <si>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</si>
  <si>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</si>
  <si>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</si>
  <si>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</si>
  <si>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</si>
  <si>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</si>
  <si>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</si>
  <si>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</si>
  <si>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</si>
  <si>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</si>
  <si>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</si>
  <si>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</si>
  <si>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</si>
  <si>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</si>
  <si>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</si>
  <si>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</si>
  <si>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</si>
  <si>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</si>
  <si>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</si>
  <si>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</si>
  <si>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</si>
  <si>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</si>
  <si>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</si>
  <si>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</si>
  <si>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</si>
  <si>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</si>
  <si>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</si>
  <si>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</si>
  <si>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</si>
  <si>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</si>
  <si>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</si>
  <si>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</si>
  <si>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</si>
  <si>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</si>
  <si>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</si>
  <si>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</si>
  <si>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</si>
  <si>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</si>
  <si>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</si>
  <si>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</si>
  <si>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</si>
  <si>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</si>
  <si>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</si>
  <si>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</si>
  <si>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</si>
  <si>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</si>
  <si>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</si>
  <si>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</si>
  <si>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</si>
  <si>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</si>
  <si>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</si>
  <si>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</si>
  <si>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</si>
  <si>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</si>
  <si>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</si>
  <si>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</si>
  <si>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</si>
  <si>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</si>
  <si>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</si>
  <si>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</si>
  <si>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</si>
  <si>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</si>
  <si>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</si>
  <si>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</si>
  <si>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</si>
  <si>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</si>
  <si>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</si>
  <si>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</si>
  <si>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</si>
  <si>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</si>
  <si>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</si>
  <si>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</si>
  <si>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</si>
  <si>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</si>
  <si>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</si>
  <si>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</si>
  <si>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</si>
  <si>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</si>
  <si>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</si>
  <si>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</si>
  <si>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</si>
  <si>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</si>
  <si>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</si>
  <si>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</si>
  <si>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</si>
  <si>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</si>
  <si>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</si>
  <si>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</si>
  <si>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</si>
  <si>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</si>
  <si>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</si>
  <si>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</si>
  <si>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</si>
  <si>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</si>
  <si>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</si>
  <si>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</si>
  <si>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</si>
  <si>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</si>
  <si>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</si>
  <si>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</si>
  <si>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</si>
  <si>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</si>
  <si>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</si>
  <si>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</si>
  <si>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</si>
  <si>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</si>
  <si>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</si>
  <si>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</si>
  <si>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</si>
  <si>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</si>
  <si>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</si>
  <si>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</si>
  <si>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</si>
  <si>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</si>
  <si>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</si>
  <si>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</si>
  <si>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</si>
  <si>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</si>
  <si>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</si>
  <si>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</si>
  <si>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</si>
  <si>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</si>
  <si>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</si>
  <si>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</si>
  <si>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</si>
  <si>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</si>
  <si>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</si>
  <si>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</si>
  <si>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</si>
  <si>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</si>
  <si>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</si>
  <si>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</si>
  <si>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</si>
  <si>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</si>
  <si>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</si>
  <si>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</si>
  <si>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</si>
  <si>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</si>
  <si>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</si>
  <si>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</si>
  <si>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</si>
  <si>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</si>
  <si>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</si>
  <si>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</si>
  <si>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</si>
  <si>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</si>
  <si>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</si>
  <si>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</si>
  <si>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</si>
  <si>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</si>
  <si>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</si>
  <si>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</si>
  <si>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</si>
  <si>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</si>
  <si>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</si>
  <si>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</si>
  <si>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</si>
  <si>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</si>
  <si>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</si>
  <si>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</si>
  <si>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</si>
  <si>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</si>
  <si>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</si>
  <si>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</si>
  <si>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</si>
  <si>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</si>
  <si>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</si>
  <si>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</si>
  <si>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</si>
  <si>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</si>
  <si>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</si>
  <si>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</si>
  <si>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</si>
  <si>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</si>
  <si>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</si>
  <si>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</si>
  <si>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</si>
  <si>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</si>
  <si>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</si>
  <si>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</si>
  <si>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</si>
  <si>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</si>
  <si>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</si>
  <si>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</si>
  <si>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</si>
  <si>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</si>
  <si>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</si>
  <si>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</si>
  <si>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</si>
  <si>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</si>
  <si>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</si>
  <si>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</si>
  <si>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</si>
  <si>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</si>
  <si>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</si>
  <si>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</si>
  <si>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</si>
  <si>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</si>
  <si>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</si>
  <si>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</si>
  <si>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</si>
  <si>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</si>
  <si>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</si>
  <si>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</si>
  <si>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</si>
  <si>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</si>
  <si>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</si>
  <si>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</si>
  <si>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</si>
  <si>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</si>
  <si>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</si>
  <si>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</si>
  <si>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</si>
  <si>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</si>
  <si>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</si>
  <si>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</si>
  <si>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</si>
  <si>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</si>
  <si>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</si>
  <si>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</si>
  <si>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</si>
  <si>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</si>
  <si>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</si>
  <si>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</si>
  <si>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</si>
  <si>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</si>
  <si>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</si>
  <si>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</si>
  <si>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</si>
  <si>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</si>
  <si>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</si>
  <si>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</si>
  <si>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</si>
  <si>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</si>
  <si>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</si>
  <si>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</si>
  <si>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</si>
  <si>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</si>
  <si>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</si>
  <si>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</si>
  <si>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</si>
  <si>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</si>
  <si>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</si>
  <si>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</si>
  <si>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</si>
  <si>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</si>
  <si>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</si>
  <si>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</si>
  <si>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</si>
  <si>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</si>
  <si>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</si>
  <si>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</si>
  <si>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</si>
  <si>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</si>
  <si>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</si>
  <si>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</si>
  <si>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</si>
  <si>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</si>
  <si>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</si>
  <si>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</si>
  <si>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</si>
  <si>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</si>
  <si>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</si>
  <si>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</si>
  <si>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</si>
  <si>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</si>
  <si>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</si>
  <si>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</si>
  <si>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</si>
  <si>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</si>
  <si>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</si>
  <si>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</si>
  <si>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</si>
  <si>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</si>
  <si>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</si>
  <si>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</si>
  <si>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Anual</t>
  </si>
  <si>
    <t>INSTITUTO MUNICIPLA DE PLANEACION Y DESARROLLO DE APASEO EL GRANDE</t>
  </si>
  <si>
    <t>Correspondiente del 01 DE ENERO AL 31 DE DICIEMBRE 2022</t>
  </si>
  <si>
    <t>INSTITUTO MUNICIPAL DE PLANEACION Y DESARROLLO DE APASEO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</si>
</sst>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22" fillId="0" borderId="0" xfId="9" applyNumberFormat="1" applyFont="1"/>
    <xf numFmtId="0" fontId="23" fillId="0" borderId="0" xfId="9" applyFont="1"/>
    <xf numFmtId="0" fontId="24" fillId="0" borderId="0" xfId="8" applyFont="1" applyAlignment="1">
      <alignment vertical="top"/>
    </xf>
    <xf numFmtId="0" fontId="25" fillId="0" borderId="0" xfId="10" applyFont="1" applyAlignment="1">
      <alignment vertical="top"/>
    </xf>
    <xf numFmtId="0" fontId="24" fillId="0" borderId="0" xfId="8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226360</xdr:colOff>
      <xdr:row>4</xdr:row>
      <xdr:rowOff>79837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E366FE-D2CC-493B-A539-85E9EF909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207435" cy="5465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1666875</xdr:colOff>
      <xdr:row>50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F5197CA-ACCF-4861-9CA1-9C37033417EC}"/>
            </a:ext>
          </a:extLst>
        </xdr:cNvPr>
        <xdr:cNvSpPr txBox="1"/>
      </xdr:nvSpPr>
      <xdr:spPr>
        <a:xfrm>
          <a:off x="0" y="6467475"/>
          <a:ext cx="26479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1752600</xdr:colOff>
      <xdr:row>43</xdr:row>
      <xdr:rowOff>9525</xdr:rowOff>
    </xdr:from>
    <xdr:to>
      <xdr:col>1</xdr:col>
      <xdr:colOff>4845801</xdr:colOff>
      <xdr:row>50</xdr:row>
      <xdr:rowOff>85378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531091A-FA46-41FA-A239-49C7AFB1C6C0}"/>
            </a:ext>
          </a:extLst>
        </xdr:cNvPr>
        <xdr:cNvSpPr txBox="1"/>
      </xdr:nvSpPr>
      <xdr:spPr>
        <a:xfrm>
          <a:off x="2733675" y="647700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146</xdr:row>
      <xdr:rowOff>0</xdr:rowOff>
    </xdr:from>
    <xdr:to>
      <xdr:col>1</xdr:col>
      <xdr:colOff>3000375</xdr:colOff>
      <xdr:row>153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FA6854-4EC3-4A05-8C8C-AB2204DEE0F9}"/>
            </a:ext>
          </a:extLst>
        </xdr:cNvPr>
        <xdr:cNvSpPr txBox="1"/>
      </xdr:nvSpPr>
      <xdr:spPr>
        <a:xfrm>
          <a:off x="666750" y="211455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914400</xdr:colOff>
      <xdr:row>145</xdr:row>
      <xdr:rowOff>47625</xdr:rowOff>
    </xdr:from>
    <xdr:to>
      <xdr:col>4</xdr:col>
      <xdr:colOff>1635876</xdr:colOff>
      <xdr:row>152</xdr:row>
      <xdr:rowOff>123478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182965-BE1E-4B50-9DDC-5E6086B54D05}"/>
            </a:ext>
          </a:extLst>
        </xdr:cNvPr>
        <xdr:cNvSpPr txBox="1"/>
      </xdr:nvSpPr>
      <xdr:spPr>
        <a:xfrm>
          <a:off x="5886450" y="2105025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95250</xdr:colOff>
      <xdr:row>0</xdr:row>
      <xdr:rowOff>123825</xdr:rowOff>
    </xdr:from>
    <xdr:to>
      <xdr:col>1</xdr:col>
      <xdr:colOff>769285</xdr:colOff>
      <xdr:row>2</xdr:row>
      <xdr:rowOff>194137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3DF96E-8BE9-4635-B1EF-91935674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207435" cy="546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540685</xdr:colOff>
      <xdr:row>2</xdr:row>
      <xdr:rowOff>165562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D026-7526-452F-BDCF-13B11BF02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207435" cy="5465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2333625</xdr:colOff>
      <xdr:row>227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2F15FC0-8B47-4F58-9DE0-4664BD267C87}"/>
            </a:ext>
          </a:extLst>
        </xdr:cNvPr>
        <xdr:cNvSpPr txBox="1"/>
      </xdr:nvSpPr>
      <xdr:spPr>
        <a:xfrm>
          <a:off x="0" y="337185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3790950</xdr:colOff>
      <xdr:row>219</xdr:row>
      <xdr:rowOff>57150</xdr:rowOff>
    </xdr:from>
    <xdr:to>
      <xdr:col>3</xdr:col>
      <xdr:colOff>978651</xdr:colOff>
      <xdr:row>226</xdr:row>
      <xdr:rowOff>133003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20242B2-3015-4C67-8DD3-49056E24895E}"/>
            </a:ext>
          </a:extLst>
        </xdr:cNvPr>
        <xdr:cNvSpPr txBox="1"/>
      </xdr:nvSpPr>
      <xdr:spPr>
        <a:xfrm>
          <a:off x="4457700" y="33632775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</xdr:col>
      <xdr:colOff>2333625</xdr:colOff>
      <xdr:row>37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E59AF4-9C12-4BE6-8CB1-4BE1D298B1A9}"/>
            </a:ext>
          </a:extLst>
        </xdr:cNvPr>
        <xdr:cNvSpPr txBox="1"/>
      </xdr:nvSpPr>
      <xdr:spPr>
        <a:xfrm>
          <a:off x="0" y="45720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4</xdr:col>
      <xdr:colOff>454776</xdr:colOff>
      <xdr:row>37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D38ABB1-69BC-4972-9C8D-A831CB7D39D6}"/>
            </a:ext>
          </a:extLst>
        </xdr:cNvPr>
        <xdr:cNvSpPr txBox="1"/>
      </xdr:nvSpPr>
      <xdr:spPr>
        <a:xfrm>
          <a:off x="3876675" y="457200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9525</xdr:colOff>
      <xdr:row>0</xdr:row>
      <xdr:rowOff>142875</xdr:rowOff>
    </xdr:from>
    <xdr:to>
      <xdr:col>1</xdr:col>
      <xdr:colOff>19050</xdr:colOff>
      <xdr:row>2</xdr:row>
      <xdr:rowOff>213187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BA80BF-7F33-4338-9211-779CFFC64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2875"/>
          <a:ext cx="676275" cy="54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1</xdr:col>
      <xdr:colOff>285751</xdr:colOff>
      <xdr:row>2</xdr:row>
      <xdr:rowOff>194137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B3DDEB-10D8-4408-B470-EFE9B386B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3825"/>
          <a:ext cx="952500" cy="546562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139</xdr:row>
      <xdr:rowOff>0</xdr:rowOff>
    </xdr:from>
    <xdr:to>
      <xdr:col>1</xdr:col>
      <xdr:colOff>2333625</xdr:colOff>
      <xdr:row>147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B8099FA-EDD7-44CC-8925-0609615A6A6E}"/>
            </a:ext>
          </a:extLst>
        </xdr:cNvPr>
        <xdr:cNvSpPr txBox="1"/>
      </xdr:nvSpPr>
      <xdr:spPr>
        <a:xfrm>
          <a:off x="123825" y="18497550"/>
          <a:ext cx="28765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3638550</xdr:colOff>
      <xdr:row>138</xdr:row>
      <xdr:rowOff>104775</xdr:rowOff>
    </xdr:from>
    <xdr:to>
      <xdr:col>3</xdr:col>
      <xdr:colOff>1092951</xdr:colOff>
      <xdr:row>146</xdr:row>
      <xdr:rowOff>190153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0310DF-99E1-430C-ABFE-4C0448084F08}"/>
            </a:ext>
          </a:extLst>
        </xdr:cNvPr>
        <xdr:cNvSpPr txBox="1"/>
      </xdr:nvSpPr>
      <xdr:spPr>
        <a:xfrm>
          <a:off x="4305300" y="18478500"/>
          <a:ext cx="28265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38100</xdr:rowOff>
    </xdr:from>
    <xdr:to>
      <xdr:col>1</xdr:col>
      <xdr:colOff>2105025</xdr:colOff>
      <xdr:row>30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583EF7-EE2C-4D4D-86EC-338C5D4EB995}"/>
            </a:ext>
          </a:extLst>
        </xdr:cNvPr>
        <xdr:cNvSpPr txBox="1"/>
      </xdr:nvSpPr>
      <xdr:spPr>
        <a:xfrm>
          <a:off x="66675" y="3581400"/>
          <a:ext cx="22574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200025</xdr:rowOff>
    </xdr:from>
    <xdr:to>
      <xdr:col>1</xdr:col>
      <xdr:colOff>742950</xdr:colOff>
      <xdr:row>3</xdr:row>
      <xdr:rowOff>60787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877714-8544-4212-8EE9-4DC382F8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962025" cy="546562"/>
        </a:xfrm>
        <a:prstGeom prst="rect">
          <a:avLst/>
        </a:prstGeom>
      </xdr:spPr>
    </xdr:pic>
    <xdr:clientData/>
  </xdr:twoCellAnchor>
  <xdr:twoCellAnchor>
    <xdr:from>
      <xdr:col>1</xdr:col>
      <xdr:colOff>2457450</xdr:colOff>
      <xdr:row>23</xdr:row>
      <xdr:rowOff>66675</xdr:rowOff>
    </xdr:from>
    <xdr:to>
      <xdr:col>2</xdr:col>
      <xdr:colOff>1178676</xdr:colOff>
      <xdr:row>30</xdr:row>
      <xdr:rowOff>142528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3B6687A-DE86-4DED-BE1F-17A42420C866}"/>
            </a:ext>
          </a:extLst>
        </xdr:cNvPr>
        <xdr:cNvSpPr txBox="1"/>
      </xdr:nvSpPr>
      <xdr:spPr>
        <a:xfrm>
          <a:off x="2676525" y="3609975"/>
          <a:ext cx="28265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619125</xdr:colOff>
      <xdr:row>3</xdr:row>
      <xdr:rowOff>70312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C06AEB-7F3A-4CAA-95BE-653663FBA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866775" cy="64181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</xdr:row>
      <xdr:rowOff>0</xdr:rowOff>
    </xdr:from>
    <xdr:to>
      <xdr:col>1</xdr:col>
      <xdr:colOff>2314575</xdr:colOff>
      <xdr:row>49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9B3CCA1-C129-4A79-B980-2D4C17C0E75A}"/>
            </a:ext>
          </a:extLst>
        </xdr:cNvPr>
        <xdr:cNvSpPr txBox="1"/>
      </xdr:nvSpPr>
      <xdr:spPr>
        <a:xfrm>
          <a:off x="1" y="6286500"/>
          <a:ext cx="2562224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2505075</xdr:colOff>
      <xdr:row>42</xdr:row>
      <xdr:rowOff>9525</xdr:rowOff>
    </xdr:from>
    <xdr:to>
      <xdr:col>3</xdr:col>
      <xdr:colOff>7101</xdr:colOff>
      <xdr:row>49</xdr:row>
      <xdr:rowOff>85378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1B22699-8FAB-4F6D-8240-1C007940FF7B}"/>
            </a:ext>
          </a:extLst>
        </xdr:cNvPr>
        <xdr:cNvSpPr txBox="1"/>
      </xdr:nvSpPr>
      <xdr:spPr>
        <a:xfrm>
          <a:off x="2752725" y="6296025"/>
          <a:ext cx="28265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</xdr:col>
      <xdr:colOff>3000375</xdr:colOff>
      <xdr:row>56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F494E66-664F-4C1D-B9D0-ECC8D481EF40}"/>
            </a:ext>
          </a:extLst>
        </xdr:cNvPr>
        <xdr:cNvSpPr txBox="1"/>
      </xdr:nvSpPr>
      <xdr:spPr>
        <a:xfrm>
          <a:off x="847725" y="84867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5</xdr:col>
      <xdr:colOff>997701</xdr:colOff>
      <xdr:row>56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95FB31-3399-4CA0-859C-A2C831753DAB}"/>
            </a:ext>
          </a:extLst>
        </xdr:cNvPr>
        <xdr:cNvSpPr txBox="1"/>
      </xdr:nvSpPr>
      <xdr:spPr>
        <a:xfrm>
          <a:off x="6705600" y="8486775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171450</xdr:rowOff>
    </xdr:from>
    <xdr:to>
      <xdr:col>1</xdr:col>
      <xdr:colOff>502585</xdr:colOff>
      <xdr:row>3</xdr:row>
      <xdr:rowOff>3637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F6D44-7272-4401-BF6A-FBE027C35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145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8" sqref="B8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8"/>
      <c r="C1" s="149" t="s">
        <v>0</v>
      </c>
      <c r="D1" s="150">
        <v>2022</v>
      </c>
    </row>
    <row r="2" spans="1:4" x14ac:dyDescent="0.2">
      <c r="A2" s="151" t="s">
        <v>1</v>
      </c>
      <c r="B2" s="144"/>
      <c r="C2" s="152" t="s">
        <v>2</v>
      </c>
      <c r="D2" s="153" t="s">
        <v>650</v>
      </c>
    </row>
    <row r="3" spans="1:4" x14ac:dyDescent="0.2">
      <c r="A3" s="151" t="s">
        <v>652</v>
      </c>
      <c r="B3" s="144"/>
      <c r="C3" s="152" t="s">
        <v>3</v>
      </c>
      <c r="D3" s="154">
        <v>1</v>
      </c>
    </row>
    <row r="4" spans="1:4" x14ac:dyDescent="0.2">
      <c r="A4" s="155" t="s">
        <v>4</v>
      </c>
      <c r="B4" s="145"/>
      <c r="C4" s="145"/>
      <c r="D4" s="156"/>
    </row>
    <row r="5" spans="1:4" ht="15" customHeight="1" x14ac:dyDescent="0.2">
      <c r="A5" s="146" t="s">
        <v>5</v>
      </c>
      <c r="B5" s="14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62" t="s">
        <v>63</v>
      </c>
      <c r="B43" s="162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2"/>
  <sheetViews>
    <sheetView showGridLines="0" tabSelected="1" workbookViewId="0">
      <selection activeCell="F33" sqref="F33"/>
    </sheetView>
  </sheetViews>
  <sheetFormatPr baseColWidth="10" defaultColWidth="11.42578125" defaultRowHeight="11.25" x14ac:dyDescent="0.2"/>
  <cols>
    <col min="1" max="1" width="3.28515625" style="55" customWidth="1"/>
    <col min="2" max="2" width="61.5703125" style="55" customWidth="1"/>
    <col min="3" max="3" width="23.85546875" style="55" customWidth="1"/>
    <col min="4" max="16384" width="11.42578125" style="55"/>
  </cols>
  <sheetData>
    <row r="1" spans="1:3" s="54" customFormat="1" ht="18" customHeight="1" x14ac:dyDescent="0.25">
      <c r="A1" s="167" t="str">
        <f>ESF!A1</f>
        <v>INSTITUTO MUNICIPAL DE PLANEACION Y DESARROLLO DE APASEO EL GRANDE</v>
      </c>
      <c r="B1" s="168"/>
      <c r="C1" s="169"/>
    </row>
    <row r="2" spans="1:3" s="54" customFormat="1" ht="18" customHeight="1" x14ac:dyDescent="0.25">
      <c r="A2" s="170" t="s">
        <v>522</v>
      </c>
      <c r="B2" s="171"/>
      <c r="C2" s="172"/>
    </row>
    <row r="3" spans="1:3" s="54" customFormat="1" ht="18" customHeight="1" x14ac:dyDescent="0.25">
      <c r="A3" s="170" t="str">
        <f>ESF!A3</f>
        <v>Correspondiente del 01 DE ENERO AL 31 DE DICIEMBRE 2022</v>
      </c>
      <c r="B3" s="171"/>
      <c r="C3" s="172"/>
    </row>
    <row r="4" spans="1:3" s="56" customFormat="1" x14ac:dyDescent="0.2">
      <c r="A4" s="173" t="s">
        <v>523</v>
      </c>
      <c r="B4" s="174"/>
      <c r="C4" s="175"/>
    </row>
    <row r="5" spans="1:3" x14ac:dyDescent="0.2">
      <c r="A5" s="71" t="s">
        <v>524</v>
      </c>
      <c r="B5" s="71"/>
      <c r="C5" s="72">
        <v>1934738.26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f>SUM(C8:C13)</f>
        <v>3707.15</v>
      </c>
    </row>
    <row r="8" spans="1:3" x14ac:dyDescent="0.2">
      <c r="A8" s="92" t="s">
        <v>526</v>
      </c>
      <c r="B8" s="91" t="s">
        <v>312</v>
      </c>
      <c r="C8" s="77">
        <v>19.05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321</v>
      </c>
      <c r="C10" s="77">
        <v>0</v>
      </c>
    </row>
    <row r="11" spans="1:3" x14ac:dyDescent="0.2">
      <c r="A11" s="78" t="s">
        <v>530</v>
      </c>
      <c r="B11" s="79" t="s">
        <v>322</v>
      </c>
      <c r="C11" s="77">
        <v>0</v>
      </c>
    </row>
    <row r="12" spans="1:3" x14ac:dyDescent="0.2">
      <c r="A12" s="78" t="s">
        <v>531</v>
      </c>
      <c r="B12" s="79" t="s">
        <v>323</v>
      </c>
      <c r="C12" s="77">
        <v>0</v>
      </c>
    </row>
    <row r="13" spans="1:3" x14ac:dyDescent="0.2">
      <c r="A13" s="80" t="s">
        <v>532</v>
      </c>
      <c r="B13" s="81" t="s">
        <v>533</v>
      </c>
      <c r="C13" s="77">
        <v>3688.1</v>
      </c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5" x14ac:dyDescent="0.2">
      <c r="A17" s="86">
        <v>3.2</v>
      </c>
      <c r="B17" s="79" t="s">
        <v>536</v>
      </c>
      <c r="C17" s="77">
        <v>0</v>
      </c>
    </row>
    <row r="18" spans="1:5" x14ac:dyDescent="0.2">
      <c r="A18" s="86">
        <v>3.3</v>
      </c>
      <c r="B18" s="81" t="s">
        <v>537</v>
      </c>
      <c r="C18" s="87">
        <v>0</v>
      </c>
    </row>
    <row r="19" spans="1:5" x14ac:dyDescent="0.2">
      <c r="A19" s="73"/>
      <c r="B19" s="88"/>
      <c r="C19" s="89"/>
    </row>
    <row r="20" spans="1:5" x14ac:dyDescent="0.2">
      <c r="A20" s="90" t="s">
        <v>538</v>
      </c>
      <c r="B20" s="90"/>
      <c r="C20" s="72">
        <f>C5+C7-C15</f>
        <v>1938445.41</v>
      </c>
    </row>
    <row r="22" spans="1:5" x14ac:dyDescent="0.2">
      <c r="A22" s="159" t="s">
        <v>63</v>
      </c>
      <c r="B22" s="159"/>
      <c r="C22" s="160"/>
      <c r="D22" s="160"/>
      <c r="E22" s="16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activeCell="D40" sqref="D40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6" t="str">
        <f>ESF!A1</f>
        <v>INSTITUTO MUNICIPAL DE PLANEACION Y DESARROLLO DE APASEO EL GRANDE</v>
      </c>
      <c r="B1" s="177"/>
      <c r="C1" s="178"/>
    </row>
    <row r="2" spans="1:3" s="57" customFormat="1" ht="18.95" customHeight="1" x14ac:dyDescent="0.25">
      <c r="A2" s="179" t="s">
        <v>539</v>
      </c>
      <c r="B2" s="180"/>
      <c r="C2" s="181"/>
    </row>
    <row r="3" spans="1:3" s="57" customFormat="1" ht="18.95" customHeight="1" x14ac:dyDescent="0.25">
      <c r="A3" s="179" t="str">
        <f>ESF!A3</f>
        <v>Correspondiente del 01 DE ENERO AL 31 DE DICIEMBRE 2022</v>
      </c>
      <c r="B3" s="180"/>
      <c r="C3" s="181"/>
    </row>
    <row r="4" spans="1:3" x14ac:dyDescent="0.2">
      <c r="A4" s="173" t="s">
        <v>523</v>
      </c>
      <c r="B4" s="174"/>
      <c r="C4" s="175"/>
    </row>
    <row r="5" spans="1:3" x14ac:dyDescent="0.2">
      <c r="A5" s="101" t="s">
        <v>540</v>
      </c>
      <c r="B5" s="71"/>
      <c r="C5" s="94">
        <v>1938655.42</v>
      </c>
    </row>
    <row r="6" spans="1:3" x14ac:dyDescent="0.2">
      <c r="A6" s="95"/>
      <c r="B6" s="74"/>
      <c r="C6" s="96"/>
    </row>
    <row r="7" spans="1:3" x14ac:dyDescent="0.2">
      <c r="A7" s="84" t="s">
        <v>541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542</v>
      </c>
      <c r="B17" s="93" t="s">
        <v>543</v>
      </c>
      <c r="C17" s="104">
        <v>0</v>
      </c>
    </row>
    <row r="18" spans="1:3" x14ac:dyDescent="0.2">
      <c r="A18" s="111" t="s">
        <v>544</v>
      </c>
      <c r="B18" s="93" t="s">
        <v>140</v>
      </c>
      <c r="C18" s="104">
        <v>0</v>
      </c>
    </row>
    <row r="19" spans="1:3" x14ac:dyDescent="0.2">
      <c r="A19" s="111" t="s">
        <v>545</v>
      </c>
      <c r="B19" s="93" t="s">
        <v>546</v>
      </c>
      <c r="C19" s="104">
        <v>0</v>
      </c>
    </row>
    <row r="20" spans="1:3" x14ac:dyDescent="0.2">
      <c r="A20" s="111" t="s">
        <v>547</v>
      </c>
      <c r="B20" s="93" t="s">
        <v>548</v>
      </c>
      <c r="C20" s="104">
        <v>0</v>
      </c>
    </row>
    <row r="21" spans="1:3" x14ac:dyDescent="0.2">
      <c r="A21" s="111" t="s">
        <v>549</v>
      </c>
      <c r="B21" s="93" t="s">
        <v>550</v>
      </c>
      <c r="C21" s="104">
        <v>0</v>
      </c>
    </row>
    <row r="22" spans="1:3" x14ac:dyDescent="0.2">
      <c r="A22" s="111" t="s">
        <v>551</v>
      </c>
      <c r="B22" s="93" t="s">
        <v>552</v>
      </c>
      <c r="C22" s="104">
        <v>0</v>
      </c>
    </row>
    <row r="23" spans="1:3" x14ac:dyDescent="0.2">
      <c r="A23" s="111" t="s">
        <v>553</v>
      </c>
      <c r="B23" s="93" t="s">
        <v>554</v>
      </c>
      <c r="C23" s="104">
        <v>0</v>
      </c>
    </row>
    <row r="24" spans="1:3" x14ac:dyDescent="0.2">
      <c r="A24" s="111" t="s">
        <v>555</v>
      </c>
      <c r="B24" s="93" t="s">
        <v>556</v>
      </c>
      <c r="C24" s="104">
        <v>0</v>
      </c>
    </row>
    <row r="25" spans="1:3" x14ac:dyDescent="0.2">
      <c r="A25" s="111" t="s">
        <v>557</v>
      </c>
      <c r="B25" s="93" t="s">
        <v>558</v>
      </c>
      <c r="C25" s="104">
        <v>0</v>
      </c>
    </row>
    <row r="26" spans="1:3" x14ac:dyDescent="0.2">
      <c r="A26" s="111" t="s">
        <v>559</v>
      </c>
      <c r="B26" s="93" t="s">
        <v>560</v>
      </c>
      <c r="C26" s="104">
        <v>0</v>
      </c>
    </row>
    <row r="27" spans="1:3" x14ac:dyDescent="0.2">
      <c r="A27" s="111" t="s">
        <v>561</v>
      </c>
      <c r="B27" s="93" t="s">
        <v>562</v>
      </c>
      <c r="C27" s="104">
        <v>0</v>
      </c>
    </row>
    <row r="28" spans="1:3" x14ac:dyDescent="0.2">
      <c r="A28" s="111" t="s">
        <v>563</v>
      </c>
      <c r="B28" s="103" t="s">
        <v>564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565</v>
      </c>
      <c r="B30" s="108"/>
      <c r="C30" s="109">
        <f>SUM(C31:C37)</f>
        <v>0</v>
      </c>
    </row>
    <row r="31" spans="1:3" x14ac:dyDescent="0.2">
      <c r="A31" s="111" t="s">
        <v>566</v>
      </c>
      <c r="B31" s="93" t="s">
        <v>413</v>
      </c>
      <c r="C31" s="104">
        <v>0</v>
      </c>
    </row>
    <row r="32" spans="1:3" x14ac:dyDescent="0.2">
      <c r="A32" s="111" t="s">
        <v>567</v>
      </c>
      <c r="B32" s="93" t="s">
        <v>422</v>
      </c>
      <c r="C32" s="104">
        <v>0</v>
      </c>
    </row>
    <row r="33" spans="1:3" x14ac:dyDescent="0.2">
      <c r="A33" s="111" t="s">
        <v>568</v>
      </c>
      <c r="B33" s="93" t="s">
        <v>425</v>
      </c>
      <c r="C33" s="104">
        <v>0</v>
      </c>
    </row>
    <row r="34" spans="1:3" x14ac:dyDescent="0.2">
      <c r="A34" s="111" t="s">
        <v>569</v>
      </c>
      <c r="B34" s="93" t="s">
        <v>570</v>
      </c>
      <c r="C34" s="104">
        <v>0</v>
      </c>
    </row>
    <row r="35" spans="1:3" x14ac:dyDescent="0.2">
      <c r="A35" s="111" t="s">
        <v>571</v>
      </c>
      <c r="B35" s="93" t="s">
        <v>572</v>
      </c>
      <c r="C35" s="104">
        <v>0</v>
      </c>
    </row>
    <row r="36" spans="1:3" x14ac:dyDescent="0.2">
      <c r="A36" s="111" t="s">
        <v>573</v>
      </c>
      <c r="B36" s="93" t="s">
        <v>433</v>
      </c>
      <c r="C36" s="104">
        <v>0</v>
      </c>
    </row>
    <row r="37" spans="1:3" x14ac:dyDescent="0.2">
      <c r="A37" s="111" t="s">
        <v>574</v>
      </c>
      <c r="B37" s="103" t="s">
        <v>575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576</v>
      </c>
      <c r="B39" s="71"/>
      <c r="C39" s="72">
        <f>C5-C7+C30</f>
        <v>1938655.42</v>
      </c>
    </row>
    <row r="41" spans="1:3" x14ac:dyDescent="0.2">
      <c r="A41" s="161" t="s">
        <v>63</v>
      </c>
      <c r="B41" s="38"/>
    </row>
  </sheetData>
  <mergeCells count="4">
    <mergeCell ref="A1:C1"/>
    <mergeCell ref="A2:C2"/>
    <mergeCell ref="A3:C3"/>
    <mergeCell ref="A4:C4"/>
  </mergeCells>
  <pageMargins left="0.70866141732283472" right="0.51181102362204722" top="0.74803149606299213" bottom="0.74803149606299213" header="0.31496062992125984" footer="0.31496062992125984"/>
  <pageSetup scale="90" orientation="portrait" horizontalDpi="0" verticalDpi="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7"/>
  <sheetViews>
    <sheetView topLeftCell="A28" workbookViewId="0">
      <selection activeCell="I24" sqref="I24"/>
    </sheetView>
  </sheetViews>
  <sheetFormatPr baseColWidth="10" defaultColWidth="9.140625" defaultRowHeight="11.25" x14ac:dyDescent="0.2"/>
  <cols>
    <col min="1" max="1" width="11.28515625" style="47" customWidth="1"/>
    <col min="2" max="2" width="67.42578125" style="47" customWidth="1"/>
    <col min="3" max="3" width="15.28515625" style="47" customWidth="1"/>
    <col min="4" max="5" width="15.7109375" style="47" customWidth="1"/>
    <col min="6" max="6" width="14.7109375" style="47" customWidth="1"/>
    <col min="7" max="7" width="11.5703125" style="47" customWidth="1"/>
    <col min="8" max="8" width="8" style="47" customWidth="1"/>
    <col min="9" max="9" width="11.28515625" style="47" customWidth="1"/>
    <col min="10" max="10" width="10" style="47" customWidth="1"/>
    <col min="11" max="16384" width="9.140625" style="47"/>
  </cols>
  <sheetData>
    <row r="1" spans="1:10" ht="18.95" customHeight="1" x14ac:dyDescent="0.2">
      <c r="A1" s="166" t="str">
        <f>'Notas a los Edos Financieros'!A1</f>
        <v>INSTITUTO MUNICIPLA DE PLANEACION Y DESARROLLO DE APASEO EL GRANDE</v>
      </c>
      <c r="B1" s="182"/>
      <c r="C1" s="182"/>
      <c r="D1" s="182"/>
      <c r="E1" s="182"/>
      <c r="F1" s="182"/>
      <c r="G1" s="45" t="s">
        <v>0</v>
      </c>
      <c r="H1" s="46">
        <f>'Notas a los Edos Financieros'!D1</f>
        <v>2022</v>
      </c>
    </row>
    <row r="2" spans="1:10" ht="18.95" customHeight="1" x14ac:dyDescent="0.2">
      <c r="A2" s="166" t="s">
        <v>577</v>
      </c>
      <c r="B2" s="182"/>
      <c r="C2" s="182"/>
      <c r="D2" s="182"/>
      <c r="E2" s="182"/>
      <c r="F2" s="182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6" t="str">
        <f>'Notas a los Edos Financieros'!A3</f>
        <v>Correspondiente del 01 DE ENERO AL 31 DE DICIEMBRE 2022</v>
      </c>
      <c r="B3" s="182"/>
      <c r="C3" s="182"/>
      <c r="D3" s="182"/>
      <c r="E3" s="182"/>
      <c r="F3" s="182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5" spans="1:10" ht="24.95" customHeight="1" x14ac:dyDescent="0.2">
      <c r="A5" s="126" t="s">
        <v>67</v>
      </c>
      <c r="B5" s="126" t="s">
        <v>578</v>
      </c>
      <c r="C5" s="125" t="s">
        <v>579</v>
      </c>
      <c r="D5" s="125" t="s">
        <v>580</v>
      </c>
      <c r="E5" s="125" t="s">
        <v>581</v>
      </c>
      <c r="F5" s="125" t="s">
        <v>582</v>
      </c>
      <c r="G5" s="125" t="s">
        <v>583</v>
      </c>
      <c r="H5" s="125" t="s">
        <v>584</v>
      </c>
      <c r="I5" s="125" t="s">
        <v>585</v>
      </c>
      <c r="J5" s="125" t="s">
        <v>586</v>
      </c>
    </row>
    <row r="6" spans="1:10" s="59" customFormat="1" x14ac:dyDescent="0.2">
      <c r="A6" s="58">
        <v>7000</v>
      </c>
      <c r="B6" s="59" t="s">
        <v>587</v>
      </c>
    </row>
    <row r="7" spans="1:10" ht="12.75" x14ac:dyDescent="0.2">
      <c r="A7" s="47">
        <v>7110</v>
      </c>
      <c r="B7" s="47" t="s">
        <v>583</v>
      </c>
      <c r="C7" s="157">
        <v>0</v>
      </c>
      <c r="D7" s="157">
        <v>0</v>
      </c>
      <c r="E7" s="157">
        <v>0</v>
      </c>
      <c r="F7" s="157">
        <v>0</v>
      </c>
    </row>
    <row r="8" spans="1:10" ht="12.75" x14ac:dyDescent="0.2">
      <c r="A8" s="47">
        <v>7120</v>
      </c>
      <c r="B8" s="47" t="s">
        <v>588</v>
      </c>
      <c r="C8" s="157">
        <v>0</v>
      </c>
      <c r="D8" s="157">
        <v>0</v>
      </c>
      <c r="E8" s="157">
        <v>0</v>
      </c>
      <c r="F8" s="157">
        <v>0</v>
      </c>
    </row>
    <row r="9" spans="1:10" ht="12.75" x14ac:dyDescent="0.2">
      <c r="A9" s="47">
        <v>7130</v>
      </c>
      <c r="B9" s="47" t="s">
        <v>589</v>
      </c>
      <c r="C9" s="157">
        <v>0</v>
      </c>
      <c r="D9" s="157">
        <v>0</v>
      </c>
      <c r="E9" s="157">
        <v>0</v>
      </c>
      <c r="F9" s="157">
        <v>0</v>
      </c>
    </row>
    <row r="10" spans="1:10" ht="12.75" x14ac:dyDescent="0.2">
      <c r="A10" s="47">
        <v>7140</v>
      </c>
      <c r="B10" s="47" t="s">
        <v>590</v>
      </c>
      <c r="C10" s="157">
        <v>0</v>
      </c>
      <c r="D10" s="157">
        <v>0</v>
      </c>
      <c r="E10" s="157">
        <v>0</v>
      </c>
      <c r="F10" s="157">
        <v>0</v>
      </c>
    </row>
    <row r="11" spans="1:10" ht="12.75" x14ac:dyDescent="0.2">
      <c r="A11" s="47">
        <v>7150</v>
      </c>
      <c r="B11" s="47" t="s">
        <v>591</v>
      </c>
      <c r="C11" s="157">
        <v>0</v>
      </c>
      <c r="D11" s="157">
        <v>0</v>
      </c>
      <c r="E11" s="157">
        <v>0</v>
      </c>
      <c r="F11" s="157">
        <v>0</v>
      </c>
    </row>
    <row r="12" spans="1:10" ht="12.75" x14ac:dyDescent="0.2">
      <c r="A12" s="47">
        <v>7160</v>
      </c>
      <c r="B12" s="47" t="s">
        <v>592</v>
      </c>
      <c r="C12" s="157">
        <v>0</v>
      </c>
      <c r="D12" s="157">
        <v>0</v>
      </c>
      <c r="E12" s="157">
        <v>0</v>
      </c>
      <c r="F12" s="157">
        <v>0</v>
      </c>
    </row>
    <row r="13" spans="1:10" ht="12.75" x14ac:dyDescent="0.2">
      <c r="A13" s="47">
        <v>7210</v>
      </c>
      <c r="B13" s="47" t="s">
        <v>593</v>
      </c>
      <c r="C13" s="157">
        <v>0</v>
      </c>
      <c r="D13" s="157">
        <v>0</v>
      </c>
      <c r="E13" s="157">
        <v>0</v>
      </c>
      <c r="F13" s="157">
        <v>0</v>
      </c>
    </row>
    <row r="14" spans="1:10" ht="12.75" x14ac:dyDescent="0.2">
      <c r="A14" s="47">
        <v>7220</v>
      </c>
      <c r="B14" s="47" t="s">
        <v>594</v>
      </c>
      <c r="C14" s="157">
        <v>0</v>
      </c>
      <c r="D14" s="157">
        <v>0</v>
      </c>
      <c r="E14" s="157">
        <v>0</v>
      </c>
      <c r="F14" s="157">
        <v>0</v>
      </c>
    </row>
    <row r="15" spans="1:10" ht="12.75" x14ac:dyDescent="0.2">
      <c r="A15" s="47">
        <v>7230</v>
      </c>
      <c r="B15" s="47" t="s">
        <v>595</v>
      </c>
      <c r="C15" s="157">
        <v>0</v>
      </c>
      <c r="D15" s="157">
        <v>0</v>
      </c>
      <c r="E15" s="157">
        <v>0</v>
      </c>
      <c r="F15" s="157">
        <v>0</v>
      </c>
    </row>
    <row r="16" spans="1:10" ht="12.75" x14ac:dyDescent="0.2">
      <c r="A16" s="47">
        <v>7240</v>
      </c>
      <c r="B16" s="47" t="s">
        <v>596</v>
      </c>
      <c r="C16" s="157">
        <v>0</v>
      </c>
      <c r="D16" s="157">
        <v>0</v>
      </c>
      <c r="E16" s="157">
        <v>0</v>
      </c>
      <c r="F16" s="157">
        <v>0</v>
      </c>
    </row>
    <row r="17" spans="1:6" ht="12.75" x14ac:dyDescent="0.2">
      <c r="A17" s="47">
        <v>7250</v>
      </c>
      <c r="B17" s="47" t="s">
        <v>597</v>
      </c>
      <c r="C17" s="157">
        <v>0</v>
      </c>
      <c r="D17" s="157">
        <v>0</v>
      </c>
      <c r="E17" s="157">
        <v>0</v>
      </c>
      <c r="F17" s="157">
        <v>0</v>
      </c>
    </row>
    <row r="18" spans="1:6" ht="12.75" x14ac:dyDescent="0.2">
      <c r="A18" s="47">
        <v>7260</v>
      </c>
      <c r="B18" s="47" t="s">
        <v>598</v>
      </c>
      <c r="C18" s="157">
        <v>0</v>
      </c>
      <c r="D18" s="157">
        <v>0</v>
      </c>
      <c r="E18" s="157">
        <v>0</v>
      </c>
      <c r="F18" s="157">
        <v>0</v>
      </c>
    </row>
    <row r="19" spans="1:6" ht="12.75" x14ac:dyDescent="0.2">
      <c r="A19" s="47">
        <v>7310</v>
      </c>
      <c r="B19" s="47" t="s">
        <v>599</v>
      </c>
      <c r="C19" s="157">
        <v>0</v>
      </c>
      <c r="D19" s="157">
        <v>0</v>
      </c>
      <c r="E19" s="157">
        <v>0</v>
      </c>
      <c r="F19" s="157">
        <v>0</v>
      </c>
    </row>
    <row r="20" spans="1:6" ht="12.75" x14ac:dyDescent="0.2">
      <c r="A20" s="47">
        <v>7320</v>
      </c>
      <c r="B20" s="47" t="s">
        <v>600</v>
      </c>
      <c r="C20" s="157">
        <v>0</v>
      </c>
      <c r="D20" s="157">
        <v>0</v>
      </c>
      <c r="E20" s="157">
        <v>0</v>
      </c>
      <c r="F20" s="157">
        <v>0</v>
      </c>
    </row>
    <row r="21" spans="1:6" ht="12.75" x14ac:dyDescent="0.2">
      <c r="A21" s="47">
        <v>7330</v>
      </c>
      <c r="B21" s="47" t="s">
        <v>601</v>
      </c>
      <c r="C21" s="157">
        <v>0</v>
      </c>
      <c r="D21" s="157">
        <v>0</v>
      </c>
      <c r="E21" s="157">
        <v>0</v>
      </c>
      <c r="F21" s="157">
        <v>0</v>
      </c>
    </row>
    <row r="22" spans="1:6" ht="12.75" x14ac:dyDescent="0.2">
      <c r="A22" s="47">
        <v>7340</v>
      </c>
      <c r="B22" s="47" t="s">
        <v>602</v>
      </c>
      <c r="C22" s="157">
        <v>0</v>
      </c>
      <c r="D22" s="157">
        <v>0</v>
      </c>
      <c r="E22" s="157">
        <v>0</v>
      </c>
      <c r="F22" s="157">
        <v>0</v>
      </c>
    </row>
    <row r="23" spans="1:6" ht="12.75" x14ac:dyDescent="0.2">
      <c r="A23" s="47">
        <v>7350</v>
      </c>
      <c r="B23" s="47" t="s">
        <v>603</v>
      </c>
      <c r="C23" s="157">
        <v>0</v>
      </c>
      <c r="D23" s="157">
        <v>0</v>
      </c>
      <c r="E23" s="157">
        <v>0</v>
      </c>
      <c r="F23" s="157">
        <v>0</v>
      </c>
    </row>
    <row r="24" spans="1:6" ht="12.75" x14ac:dyDescent="0.2">
      <c r="A24" s="47">
        <v>7360</v>
      </c>
      <c r="B24" s="47" t="s">
        <v>604</v>
      </c>
      <c r="C24" s="157">
        <v>0</v>
      </c>
      <c r="D24" s="157">
        <v>0</v>
      </c>
      <c r="E24" s="157">
        <v>0</v>
      </c>
      <c r="F24" s="157">
        <v>0</v>
      </c>
    </row>
    <row r="25" spans="1:6" ht="12.75" x14ac:dyDescent="0.2">
      <c r="A25" s="47">
        <v>7410</v>
      </c>
      <c r="B25" s="47" t="s">
        <v>605</v>
      </c>
      <c r="C25" s="157">
        <v>0</v>
      </c>
      <c r="D25" s="157">
        <v>0</v>
      </c>
      <c r="E25" s="157">
        <v>0</v>
      </c>
      <c r="F25" s="157">
        <v>0</v>
      </c>
    </row>
    <row r="26" spans="1:6" ht="12.75" x14ac:dyDescent="0.2">
      <c r="A26" s="47">
        <v>7420</v>
      </c>
      <c r="B26" s="47" t="s">
        <v>606</v>
      </c>
      <c r="C26" s="157">
        <v>0</v>
      </c>
      <c r="D26" s="157">
        <v>0</v>
      </c>
      <c r="E26" s="157">
        <v>0</v>
      </c>
      <c r="F26" s="157">
        <v>0</v>
      </c>
    </row>
    <row r="27" spans="1:6" ht="12.75" x14ac:dyDescent="0.2">
      <c r="A27" s="47">
        <v>7510</v>
      </c>
      <c r="B27" s="47" t="s">
        <v>607</v>
      </c>
      <c r="C27" s="157">
        <v>0</v>
      </c>
      <c r="D27" s="157">
        <v>0</v>
      </c>
      <c r="E27" s="157">
        <v>0</v>
      </c>
      <c r="F27" s="157">
        <v>0</v>
      </c>
    </row>
    <row r="28" spans="1:6" ht="12.75" x14ac:dyDescent="0.2">
      <c r="A28" s="47">
        <v>7520</v>
      </c>
      <c r="B28" s="47" t="s">
        <v>608</v>
      </c>
      <c r="C28" s="157">
        <v>0</v>
      </c>
      <c r="D28" s="157">
        <v>0</v>
      </c>
      <c r="E28" s="157">
        <v>0</v>
      </c>
      <c r="F28" s="157">
        <v>0</v>
      </c>
    </row>
    <row r="29" spans="1:6" ht="12.75" x14ac:dyDescent="0.2">
      <c r="A29" s="47">
        <v>7610</v>
      </c>
      <c r="B29" s="47" t="s">
        <v>609</v>
      </c>
      <c r="C29" s="157">
        <v>0</v>
      </c>
      <c r="D29" s="157">
        <v>0</v>
      </c>
      <c r="E29" s="157">
        <v>0</v>
      </c>
      <c r="F29" s="157">
        <v>0</v>
      </c>
    </row>
    <row r="30" spans="1:6" ht="12.75" x14ac:dyDescent="0.2">
      <c r="A30" s="47">
        <v>7620</v>
      </c>
      <c r="B30" s="47" t="s">
        <v>610</v>
      </c>
      <c r="C30" s="157">
        <v>0</v>
      </c>
      <c r="D30" s="157">
        <v>0</v>
      </c>
      <c r="E30" s="157">
        <v>0</v>
      </c>
      <c r="F30" s="157">
        <v>0</v>
      </c>
    </row>
    <row r="31" spans="1:6" ht="12.75" x14ac:dyDescent="0.2">
      <c r="A31" s="47">
        <v>7630</v>
      </c>
      <c r="B31" s="47" t="s">
        <v>611</v>
      </c>
      <c r="C31" s="157">
        <v>0</v>
      </c>
      <c r="D31" s="157">
        <v>0</v>
      </c>
      <c r="E31" s="157">
        <v>0</v>
      </c>
      <c r="F31" s="157">
        <v>0</v>
      </c>
    </row>
    <row r="32" spans="1:6" ht="12.75" x14ac:dyDescent="0.2">
      <c r="A32" s="47">
        <v>7640</v>
      </c>
      <c r="B32" s="47" t="s">
        <v>612</v>
      </c>
      <c r="C32" s="157">
        <v>0</v>
      </c>
      <c r="D32" s="157">
        <v>0</v>
      </c>
      <c r="E32" s="157">
        <v>0</v>
      </c>
      <c r="F32" s="157">
        <v>0</v>
      </c>
    </row>
    <row r="33" spans="1:6" s="59" customFormat="1" ht="12.75" x14ac:dyDescent="0.2">
      <c r="A33" s="58">
        <v>8000</v>
      </c>
      <c r="B33" s="59" t="s">
        <v>613</v>
      </c>
      <c r="C33" s="158"/>
      <c r="D33" s="158"/>
      <c r="E33" s="158"/>
      <c r="F33" s="158"/>
    </row>
    <row r="34" spans="1:6" ht="12.75" x14ac:dyDescent="0.2">
      <c r="A34" s="47">
        <v>8110</v>
      </c>
      <c r="B34" s="47" t="s">
        <v>614</v>
      </c>
      <c r="C34" s="157">
        <v>1899935.42</v>
      </c>
      <c r="D34" s="157">
        <v>0</v>
      </c>
      <c r="E34" s="157">
        <v>0</v>
      </c>
      <c r="F34" s="157">
        <v>1938655.42</v>
      </c>
    </row>
    <row r="35" spans="1:6" ht="12.75" x14ac:dyDescent="0.2">
      <c r="A35" s="47">
        <v>8120</v>
      </c>
      <c r="B35" s="47" t="s">
        <v>615</v>
      </c>
      <c r="C35" s="157">
        <v>1899935.42</v>
      </c>
      <c r="D35" s="157">
        <v>0</v>
      </c>
      <c r="E35" s="157">
        <v>38720</v>
      </c>
      <c r="F35" s="157">
        <v>1938655.42</v>
      </c>
    </row>
    <row r="36" spans="1:6" ht="12.75" x14ac:dyDescent="0.2">
      <c r="A36" s="47">
        <v>8130</v>
      </c>
      <c r="B36" s="47" t="s">
        <v>616</v>
      </c>
      <c r="C36" s="157">
        <v>0</v>
      </c>
      <c r="D36" s="157">
        <v>0</v>
      </c>
      <c r="E36" s="157">
        <v>38720</v>
      </c>
      <c r="F36" s="157">
        <v>38720</v>
      </c>
    </row>
    <row r="37" spans="1:6" ht="12.75" x14ac:dyDescent="0.2">
      <c r="A37" s="47">
        <v>8140</v>
      </c>
      <c r="B37" s="47" t="s">
        <v>617</v>
      </c>
      <c r="C37" s="157">
        <v>1938655.41</v>
      </c>
      <c r="D37" s="157">
        <v>0</v>
      </c>
      <c r="E37" s="157">
        <v>0</v>
      </c>
      <c r="F37" s="157">
        <v>1938655.41</v>
      </c>
    </row>
    <row r="38" spans="1:6" ht="12.75" x14ac:dyDescent="0.2">
      <c r="A38" s="47">
        <v>8150</v>
      </c>
      <c r="B38" s="47" t="s">
        <v>618</v>
      </c>
      <c r="C38" s="157">
        <v>1934738.26</v>
      </c>
      <c r="D38" s="157">
        <v>0</v>
      </c>
      <c r="E38" s="157">
        <v>1934738.26</v>
      </c>
      <c r="F38" s="157">
        <v>1934738.26</v>
      </c>
    </row>
    <row r="39" spans="1:6" ht="12.75" x14ac:dyDescent="0.2">
      <c r="A39" s="47">
        <v>8210</v>
      </c>
      <c r="B39" s="47" t="s">
        <v>619</v>
      </c>
      <c r="C39" s="157">
        <v>1899935.42</v>
      </c>
      <c r="D39" s="157">
        <v>0</v>
      </c>
      <c r="E39" s="157">
        <v>0</v>
      </c>
      <c r="F39" s="157">
        <v>1899735.42</v>
      </c>
    </row>
    <row r="40" spans="1:6" ht="12.75" x14ac:dyDescent="0.2">
      <c r="A40" s="47">
        <v>8220</v>
      </c>
      <c r="B40" s="47" t="s">
        <v>620</v>
      </c>
      <c r="C40" s="157">
        <v>1938655.42</v>
      </c>
      <c r="D40" s="157">
        <v>0</v>
      </c>
      <c r="E40" s="157">
        <v>0</v>
      </c>
      <c r="F40" s="157">
        <v>1938655.42</v>
      </c>
    </row>
    <row r="41" spans="1:6" ht="12.75" x14ac:dyDescent="0.2">
      <c r="A41" s="47">
        <v>8230</v>
      </c>
      <c r="B41" s="47" t="s">
        <v>621</v>
      </c>
      <c r="C41" s="157">
        <v>0</v>
      </c>
      <c r="D41" s="157">
        <v>0</v>
      </c>
      <c r="E41" s="157">
        <v>38720</v>
      </c>
      <c r="F41" s="157">
        <v>38720</v>
      </c>
    </row>
    <row r="42" spans="1:6" ht="12.75" x14ac:dyDescent="0.2">
      <c r="A42" s="47">
        <v>8240</v>
      </c>
      <c r="B42" s="47" t="s">
        <v>622</v>
      </c>
      <c r="C42" s="157">
        <v>1567793.22</v>
      </c>
      <c r="D42" s="157">
        <v>1567793.22</v>
      </c>
      <c r="E42" s="157">
        <v>1567793.22</v>
      </c>
      <c r="F42" s="157">
        <v>1567793.22</v>
      </c>
    </row>
    <row r="43" spans="1:6" ht="12.75" x14ac:dyDescent="0.2">
      <c r="A43" s="47">
        <v>8250</v>
      </c>
      <c r="B43" s="47" t="s">
        <v>623</v>
      </c>
      <c r="C43" s="157">
        <v>1567793.22</v>
      </c>
      <c r="D43" s="157">
        <v>1567793.22</v>
      </c>
      <c r="E43" s="157">
        <v>1567793.22</v>
      </c>
      <c r="F43" s="157">
        <v>1567793.22</v>
      </c>
    </row>
    <row r="44" spans="1:6" ht="12.75" x14ac:dyDescent="0.2">
      <c r="A44" s="47">
        <v>8260</v>
      </c>
      <c r="B44" s="47" t="s">
        <v>624</v>
      </c>
      <c r="C44" s="157">
        <v>1567793.22</v>
      </c>
      <c r="D44" s="157">
        <v>1567793.22</v>
      </c>
      <c r="E44" s="157">
        <v>1567793.22</v>
      </c>
      <c r="F44" s="157">
        <v>1567793.22</v>
      </c>
    </row>
    <row r="45" spans="1:6" ht="12.75" x14ac:dyDescent="0.2">
      <c r="A45" s="47">
        <v>8270</v>
      </c>
      <c r="B45" s="47" t="s">
        <v>625</v>
      </c>
      <c r="C45" s="157">
        <v>1567793.22</v>
      </c>
      <c r="D45" s="157">
        <v>1567793.22</v>
      </c>
      <c r="E45" s="157">
        <v>1567793.22</v>
      </c>
      <c r="F45" s="157">
        <v>1567793.22</v>
      </c>
    </row>
    <row r="46" spans="1:6" x14ac:dyDescent="0.2">
      <c r="A46" s="130"/>
    </row>
    <row r="47" spans="1:6" x14ac:dyDescent="0.2">
      <c r="A47" s="130"/>
      <c r="B47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scale="71" fitToWidth="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626</v>
      </c>
    </row>
    <row r="3" spans="1:8" x14ac:dyDescent="0.2">
      <c r="A3" s="1"/>
    </row>
    <row r="4" spans="1:8" s="6" customFormat="1" x14ac:dyDescent="0.2">
      <c r="A4" s="5" t="s">
        <v>627</v>
      </c>
    </row>
    <row r="5" spans="1:8" s="6" customFormat="1" ht="39.950000000000003" customHeight="1" x14ac:dyDescent="0.2">
      <c r="A5" s="183" t="s">
        <v>628</v>
      </c>
      <c r="B5" s="183"/>
      <c r="C5" s="183"/>
      <c r="D5" s="183"/>
      <c r="E5" s="18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587</v>
      </c>
      <c r="B9" s="8"/>
      <c r="C9" s="8"/>
      <c r="D9" s="8"/>
    </row>
    <row r="10" spans="1:8" s="6" customFormat="1" ht="26.1" customHeight="1" x14ac:dyDescent="0.2">
      <c r="A10" s="117" t="s">
        <v>630</v>
      </c>
      <c r="B10" s="184" t="s">
        <v>631</v>
      </c>
      <c r="C10" s="184"/>
      <c r="D10" s="184"/>
      <c r="E10" s="184"/>
    </row>
    <row r="11" spans="1:8" s="6" customFormat="1" ht="12.95" customHeight="1" x14ac:dyDescent="0.2">
      <c r="A11" s="118" t="s">
        <v>632</v>
      </c>
      <c r="B11" s="9" t="s">
        <v>633</v>
      </c>
      <c r="C11" s="9"/>
      <c r="D11" s="9"/>
      <c r="E11" s="9"/>
    </row>
    <row r="12" spans="1:8" s="6" customFormat="1" ht="26.1" customHeight="1" x14ac:dyDescent="0.2">
      <c r="A12" s="118" t="s">
        <v>634</v>
      </c>
      <c r="B12" s="184" t="s">
        <v>635</v>
      </c>
      <c r="C12" s="184"/>
      <c r="D12" s="184"/>
      <c r="E12" s="184"/>
    </row>
    <row r="13" spans="1:8" s="6" customFormat="1" ht="26.1" customHeight="1" x14ac:dyDescent="0.2">
      <c r="A13" s="118" t="s">
        <v>636</v>
      </c>
      <c r="B13" s="184" t="s">
        <v>637</v>
      </c>
      <c r="C13" s="184"/>
      <c r="D13" s="184"/>
      <c r="E13" s="18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638</v>
      </c>
      <c r="B15" s="9" t="s">
        <v>639</v>
      </c>
    </row>
    <row r="16" spans="1:8" s="6" customFormat="1" ht="12.95" customHeight="1" x14ac:dyDescent="0.2">
      <c r="A16" s="118" t="s">
        <v>640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613</v>
      </c>
    </row>
    <row r="19" spans="1:4" s="6" customFormat="1" ht="12.95" customHeight="1" x14ac:dyDescent="0.2">
      <c r="A19" s="119" t="s">
        <v>641</v>
      </c>
    </row>
    <row r="20" spans="1:4" s="6" customFormat="1" ht="12.95" customHeight="1" x14ac:dyDescent="0.2">
      <c r="A20" s="119" t="s">
        <v>642</v>
      </c>
    </row>
    <row r="21" spans="1:4" s="6" customFormat="1" x14ac:dyDescent="0.2">
      <c r="A21" s="8"/>
    </row>
    <row r="22" spans="1:4" s="6" customFormat="1" x14ac:dyDescent="0.2">
      <c r="A22" s="8" t="s">
        <v>643</v>
      </c>
      <c r="B22" s="8"/>
      <c r="C22" s="8"/>
      <c r="D22" s="8"/>
    </row>
    <row r="23" spans="1:4" s="6" customFormat="1" x14ac:dyDescent="0.2">
      <c r="A23" s="8" t="s">
        <v>644</v>
      </c>
      <c r="B23" s="8"/>
      <c r="C23" s="8"/>
      <c r="D23" s="8"/>
    </row>
    <row r="24" spans="1:4" s="6" customFormat="1" x14ac:dyDescent="0.2">
      <c r="A24" s="8" t="s">
        <v>645</v>
      </c>
      <c r="B24" s="8"/>
      <c r="C24" s="8"/>
      <c r="D24" s="8"/>
    </row>
    <row r="25" spans="1:4" s="6" customFormat="1" x14ac:dyDescent="0.2">
      <c r="A25" s="8" t="s">
        <v>646</v>
      </c>
      <c r="B25" s="8"/>
      <c r="C25" s="8"/>
      <c r="D25" s="8"/>
    </row>
    <row r="26" spans="1:4" s="6" customFormat="1" x14ac:dyDescent="0.2">
      <c r="A26" s="8" t="s">
        <v>647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34" zoomScaleNormal="100" workbookViewId="0">
      <selection activeCell="E142" sqref="E142"/>
    </sheetView>
  </sheetViews>
  <sheetFormatPr baseColWidth="10" defaultColWidth="9.140625" defaultRowHeight="11.25" x14ac:dyDescent="0.2"/>
  <cols>
    <col min="1" max="1" width="8" style="38" customWidth="1"/>
    <col min="2" max="2" width="62.5703125" style="38" customWidth="1"/>
    <col min="3" max="3" width="12.28515625" style="38" customWidth="1"/>
    <col min="4" max="4" width="17.28515625" style="38" customWidth="1"/>
    <col min="5" max="5" width="19.140625" style="38" customWidth="1"/>
    <col min="6" max="6" width="15.28515625" style="38" customWidth="1"/>
    <col min="7" max="7" width="10.7109375" style="38" customWidth="1"/>
    <col min="8" max="8" width="16.7109375" style="38" customWidth="1"/>
    <col min="9" max="16384" width="9.140625" style="38"/>
  </cols>
  <sheetData>
    <row r="1" spans="1:8" s="35" customFormat="1" ht="18.95" customHeight="1" x14ac:dyDescent="0.25">
      <c r="A1" s="163" t="s">
        <v>653</v>
      </c>
      <c r="B1" s="164"/>
      <c r="C1" s="164"/>
      <c r="D1" s="164"/>
      <c r="E1" s="164"/>
      <c r="F1" s="164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3" t="s">
        <v>64</v>
      </c>
      <c r="B2" s="164"/>
      <c r="C2" s="164"/>
      <c r="D2" s="164"/>
      <c r="E2" s="164"/>
      <c r="F2" s="164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3" t="str">
        <f>'Notas a los Edos Financieros'!A3</f>
        <v>Correspondiente del 01 DE ENERO AL 31 DE DICIEMBRE 2022</v>
      </c>
      <c r="B3" s="164"/>
      <c r="C3" s="164"/>
      <c r="D3" s="164"/>
      <c r="E3" s="164"/>
      <c r="F3" s="164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419601.51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166959.21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148945.21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18014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47639.5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-0.02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1772.41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370078740157483" right="0.39370078740157483" top="0.39370078740157483" bottom="0.39370078740157483" header="0.51181102362204722" footer="0.51181102362204722"/>
  <pageSetup scale="8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B226" sqref="B2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4" width="13" style="38" customWidth="1"/>
    <col min="5" max="5" width="16.28515625" style="38" customWidth="1"/>
    <col min="6" max="16384" width="9.140625" style="38"/>
  </cols>
  <sheetData>
    <row r="1" spans="1:5" s="44" customFormat="1" ht="18.95" customHeight="1" x14ac:dyDescent="0.25">
      <c r="A1" s="165" t="str">
        <f>ESF!A1</f>
        <v>INSTITUTO MUNICIPAL DE PLANEACION Y DESARROLLO DE APASEO EL GRANDE</v>
      </c>
      <c r="B1" s="165"/>
      <c r="C1" s="165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5" t="s">
        <v>250</v>
      </c>
      <c r="B2" s="165"/>
      <c r="C2" s="165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5" t="str">
        <f>ESF!A3</f>
        <v>Correspondiente del 01 DE ENERO AL 31 DE DICIEMBRE 2022</v>
      </c>
      <c r="B3" s="165"/>
      <c r="C3" s="165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3707.15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3688.1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19.05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1934738.26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0</v>
      </c>
      <c r="D98" s="70" t="str">
        <f>IFERROR(C98/C98,"")</f>
        <v/>
      </c>
      <c r="E98" s="66"/>
    </row>
    <row r="99" spans="1:5" x14ac:dyDescent="0.2">
      <c r="A99" s="68">
        <v>5100</v>
      </c>
      <c r="B99" s="66" t="s">
        <v>332</v>
      </c>
      <c r="C99" s="69">
        <v>0</v>
      </c>
      <c r="D99" s="70" t="str">
        <f t="shared" ref="D99:D162" si="0">IFERROR(C99/C99,"")</f>
        <v/>
      </c>
      <c r="E99" s="66"/>
    </row>
    <row r="100" spans="1:5" x14ac:dyDescent="0.2">
      <c r="A100" s="68">
        <v>5110</v>
      </c>
      <c r="B100" s="66" t="s">
        <v>333</v>
      </c>
      <c r="C100" s="69">
        <v>1048763.26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654414.6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336</v>
      </c>
      <c r="C103" s="69">
        <v>136877.49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76872.56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22455.61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158143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340</v>
      </c>
      <c r="C107" s="69">
        <v>74533.179999999993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47707.02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700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1597.5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346</v>
      </c>
      <c r="C113" s="69">
        <v>14934.3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9594.36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69">
        <v>277537.57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14553.86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192569.28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15892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1441.02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15923.59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357</v>
      </c>
      <c r="C124" s="69">
        <v>4736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17820.28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14601.54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v>166959.21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413</v>
      </c>
      <c r="C186" s="69">
        <v>166959.21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433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434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435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436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437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438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439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440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441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442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443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444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445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446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446</v>
      </c>
    </row>
    <row r="13" spans="1:2" ht="22.5" x14ac:dyDescent="0.2">
      <c r="A13" s="114"/>
      <c r="B13" s="25" t="s">
        <v>447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G13" sqref="G13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2022</v>
      </c>
    </row>
    <row r="2" spans="1:5" ht="18.95" customHeight="1" x14ac:dyDescent="0.2">
      <c r="A2" s="166" t="s">
        <v>450</v>
      </c>
      <c r="B2" s="166"/>
      <c r="C2" s="166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6" t="str">
        <f>ESF!A3</f>
        <v>Correspondiente del 01 DE ENERO AL 31 DE DICIEMBRE 2022</v>
      </c>
      <c r="B3" s="166"/>
      <c r="C3" s="166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166959.21</v>
      </c>
    </row>
    <row r="9" spans="1:5" x14ac:dyDescent="0.2">
      <c r="A9" s="51">
        <v>3120</v>
      </c>
      <c r="B9" s="47" t="s">
        <v>452</v>
      </c>
      <c r="C9" s="52">
        <v>0</v>
      </c>
    </row>
    <row r="10" spans="1:5" x14ac:dyDescent="0.2">
      <c r="A10" s="51">
        <v>3130</v>
      </c>
      <c r="B10" s="47" t="s">
        <v>453</v>
      </c>
      <c r="C10" s="52">
        <v>0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52">
        <v>370652.19</v>
      </c>
    </row>
    <row r="15" spans="1:5" x14ac:dyDescent="0.2">
      <c r="A15" s="51">
        <v>3220</v>
      </c>
      <c r="B15" s="47" t="s">
        <v>457</v>
      </c>
      <c r="C15" s="52">
        <v>0</v>
      </c>
    </row>
    <row r="16" spans="1:5" x14ac:dyDescent="0.2">
      <c r="A16" s="51">
        <v>3230</v>
      </c>
      <c r="B16" s="47" t="s">
        <v>458</v>
      </c>
      <c r="C16" s="52">
        <v>0</v>
      </c>
    </row>
    <row r="17" spans="1:3" x14ac:dyDescent="0.2">
      <c r="A17" s="51">
        <v>3231</v>
      </c>
      <c r="B17" s="47" t="s">
        <v>459</v>
      </c>
      <c r="C17" s="52">
        <v>0</v>
      </c>
    </row>
    <row r="18" spans="1:3" x14ac:dyDescent="0.2">
      <c r="A18" s="51">
        <v>3232</v>
      </c>
      <c r="B18" s="47" t="s">
        <v>460</v>
      </c>
      <c r="C18" s="52">
        <v>0</v>
      </c>
    </row>
    <row r="19" spans="1:3" x14ac:dyDescent="0.2">
      <c r="A19" s="51">
        <v>3233</v>
      </c>
      <c r="B19" s="47" t="s">
        <v>461</v>
      </c>
      <c r="C19" s="52">
        <v>0</v>
      </c>
    </row>
    <row r="20" spans="1:3" x14ac:dyDescent="0.2">
      <c r="A20" s="51">
        <v>3239</v>
      </c>
      <c r="B20" s="47" t="s">
        <v>462</v>
      </c>
      <c r="C20" s="52">
        <v>0</v>
      </c>
    </row>
    <row r="21" spans="1:3" x14ac:dyDescent="0.2">
      <c r="A21" s="51">
        <v>3240</v>
      </c>
      <c r="B21" s="47" t="s">
        <v>463</v>
      </c>
      <c r="C21" s="52">
        <v>0</v>
      </c>
    </row>
    <row r="22" spans="1:3" x14ac:dyDescent="0.2">
      <c r="A22" s="51">
        <v>3241</v>
      </c>
      <c r="B22" s="47" t="s">
        <v>464</v>
      </c>
      <c r="C22" s="52">
        <v>0</v>
      </c>
    </row>
    <row r="23" spans="1:3" x14ac:dyDescent="0.2">
      <c r="A23" s="51">
        <v>3242</v>
      </c>
      <c r="B23" s="47" t="s">
        <v>465</v>
      </c>
      <c r="C23" s="52">
        <v>0</v>
      </c>
    </row>
    <row r="24" spans="1:3" x14ac:dyDescent="0.2">
      <c r="A24" s="51">
        <v>3243</v>
      </c>
      <c r="B24" s="47" t="s">
        <v>466</v>
      </c>
      <c r="C24" s="52">
        <v>0</v>
      </c>
    </row>
    <row r="25" spans="1:3" x14ac:dyDescent="0.2">
      <c r="A25" s="51">
        <v>3250</v>
      </c>
      <c r="B25" s="47" t="s">
        <v>467</v>
      </c>
      <c r="C25" s="52">
        <v>0</v>
      </c>
    </row>
    <row r="26" spans="1:3" x14ac:dyDescent="0.2">
      <c r="A26" s="51">
        <v>3251</v>
      </c>
      <c r="B26" s="47" t="s">
        <v>468</v>
      </c>
      <c r="C26" s="52">
        <v>0</v>
      </c>
    </row>
    <row r="27" spans="1:3" x14ac:dyDescent="0.2">
      <c r="A27" s="51">
        <v>3252</v>
      </c>
      <c r="B27" s="47" t="s">
        <v>469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470</v>
      </c>
    </row>
    <row r="8" spans="1:2" ht="22.5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94" workbookViewId="0">
      <selection activeCell="E141" sqref="E141"/>
    </sheetView>
  </sheetViews>
  <sheetFormatPr baseColWidth="10" defaultColWidth="9.140625" defaultRowHeight="11.25" x14ac:dyDescent="0.2"/>
  <cols>
    <col min="1" max="1" width="10" style="47" customWidth="1"/>
    <col min="2" max="2" width="65.28515625" style="47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6" t="str">
        <f>ESF!A1</f>
        <v>INSTITUTO MUNICIPAL DE PLANEACION Y DESARROLLO DE APASEO EL GRANDE</v>
      </c>
      <c r="B1" s="166"/>
      <c r="C1" s="166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6" t="s">
        <v>473</v>
      </c>
      <c r="B2" s="166"/>
      <c r="C2" s="166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6" t="str">
        <f>ESF!A3</f>
        <v>Correspondiente del 01 DE ENERO AL 31 DE DICIEMBRE 2022</v>
      </c>
      <c r="B3" s="166"/>
      <c r="C3" s="166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67</v>
      </c>
      <c r="B7" s="50" t="s">
        <v>475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476</v>
      </c>
      <c r="C8" s="52">
        <v>10000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409601.51</v>
      </c>
      <c r="D9" s="52">
        <v>0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481</v>
      </c>
      <c r="C15" s="120">
        <f>SUM(C8:C14)</f>
        <v>419601.51</v>
      </c>
      <c r="D15" s="120">
        <f>SUM(D8:D14)</f>
        <v>0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67</v>
      </c>
      <c r="B19" s="50" t="s">
        <v>475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129</v>
      </c>
      <c r="C29" s="52">
        <v>148945.21</v>
      </c>
      <c r="D29" s="52">
        <v>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18014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485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475</v>
      </c>
      <c r="C46" s="124">
        <v>2022</v>
      </c>
      <c r="D46" s="124">
        <v>2021</v>
      </c>
      <c r="F46"/>
    </row>
    <row r="47" spans="1:6" ht="12" customHeight="1" x14ac:dyDescent="0.25">
      <c r="A47" s="58">
        <v>3210</v>
      </c>
      <c r="B47" s="59" t="s">
        <v>487</v>
      </c>
      <c r="C47" s="120">
        <v>370652.19</v>
      </c>
      <c r="D47" s="120">
        <v>0</v>
      </c>
      <c r="E47" s="140"/>
      <c r="F47"/>
    </row>
    <row r="48" spans="1:6" ht="9.9499999999999993" customHeight="1" x14ac:dyDescent="0.25">
      <c r="A48" s="51"/>
      <c r="B48" s="132" t="s">
        <v>488</v>
      </c>
      <c r="C48" s="120">
        <v>0</v>
      </c>
      <c r="D48" s="120">
        <v>0</v>
      </c>
      <c r="E48" s="141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489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431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432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432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433</v>
      </c>
      <c r="C84" s="120">
        <v>0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434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435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436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494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438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327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439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441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442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443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444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3" t="s">
        <v>495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2111</v>
      </c>
      <c r="B97" s="47" t="s">
        <v>496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497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498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499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500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2" t="s">
        <v>501</v>
      </c>
      <c r="C102" s="120">
        <v>0</v>
      </c>
      <c r="D102" s="120">
        <v>0</v>
      </c>
      <c r="F102"/>
    </row>
    <row r="103" spans="1:6" ht="9.9499999999999993" customHeight="1" x14ac:dyDescent="0.2">
      <c r="A103" s="58">
        <v>4300</v>
      </c>
      <c r="B103" s="142" t="s">
        <v>42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2" t="s">
        <v>312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3" t="s">
        <v>313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3" t="s">
        <v>314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2" t="s">
        <v>315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3" t="s">
        <v>316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3" t="s">
        <v>317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3" t="s">
        <v>318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3" t="s">
        <v>319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3" t="s">
        <v>320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2" t="s">
        <v>321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3" t="s">
        <v>321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2" t="s">
        <v>322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3" t="s">
        <v>322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2" t="s">
        <v>323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3" t="s">
        <v>324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3" t="s">
        <v>325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3" t="s">
        <v>326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3" t="s">
        <v>327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3" t="s">
        <v>328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3" t="s">
        <v>329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3" t="s">
        <v>323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3" t="s">
        <v>502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1" t="s">
        <v>503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1" t="s">
        <v>504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1" t="s">
        <v>505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1" t="s">
        <v>506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1" t="s">
        <v>507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1" t="s">
        <v>508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1" t="s">
        <v>509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1" t="s">
        <v>510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1" t="s">
        <v>511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4" t="s">
        <v>512</v>
      </c>
      <c r="C135" s="120">
        <f>C47+C48-C102</f>
        <v>370652.19</v>
      </c>
      <c r="D135" s="120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C15:D1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51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8" t="s">
        <v>518</v>
      </c>
    </row>
    <row r="13" spans="1:2" ht="15" customHeight="1" x14ac:dyDescent="0.2">
      <c r="A13" s="113" t="s">
        <v>53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0c865bf4-0f22-4e4d-b041-7b0c1657e5a8"/>
    <ds:schemaRef ds:uri="http://www.w3.org/XML/1998/namespace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2023-02-23T18:12:09Z</cp:lastPrinted>
  <dcterms:created xsi:type="dcterms:W3CDTF">2012-12-11T20:36:24Z</dcterms:created>
  <dcterms:modified xsi:type="dcterms:W3CDTF">2023-02-23T18:12:22Z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