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9F80EED4-F253-4340-A96A-71149DBD8148}" xr6:coauthVersionLast="43" xr6:coauthVersionMax="47" xr10:uidLastSave="{00000000-0000-0000-0000-000000000000}"/>
  <bookViews>
    <workbookView xWindow="1215" yWindow="-120" windowWidth="27705" windowHeight="164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8" i="2"/>
  <c r="C59" i="2" s="1"/>
  <c r="B48" i="2"/>
  <c r="B59" i="2" s="1"/>
  <c r="C41" i="2"/>
  <c r="C35" i="2" s="1"/>
  <c r="C45" i="2" s="1"/>
  <c r="B41" i="2"/>
  <c r="B35" i="2" s="1"/>
  <c r="B45" i="2" s="1"/>
  <c r="B36" i="2"/>
  <c r="C16" i="2"/>
  <c r="C61" i="2" s="1"/>
  <c r="B16" i="2"/>
  <c r="B61" i="2" s="1"/>
  <c r="B65" i="2" s="1"/>
  <c r="C4" i="2"/>
  <c r="B4" i="2"/>
  <c r="B33" i="2" s="1"/>
  <c r="C65" i="2" l="1"/>
  <c r="C33" i="2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<sst xmlns="http://schemas.openxmlformats.org/spreadsheetml/2006/main" count="58" uniqueCount="50">
  <si>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</si>
  <si>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</si>
  <si>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</si>
  <si>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</si>
  <si>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</si>
  <si>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</si>
  <si>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</si>
  <si>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</si>
  <si>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</si>
  <si>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</si>
  <si>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</si>
  <si>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</si>
  <si>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</si>
  <si>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</si>
  <si>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</si>
  <si>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</si>
  <si>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</si>
  <si>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</si>
  <si>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</si>
  <si>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</si>
  <si>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</si>
  <si>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</si>
  <si>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</si>
  <si>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</si>
  <si>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</si>
  <si>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</si>
  <si>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</si>
  <si>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</si>
  <si>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</si>
  <si>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</si>
  <si>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</si>
  <si>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</si>
  <si>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</si>
  <si>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</si>
  <si>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</si>
  <si>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</si>
  <si>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</si>
  <si>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</si>
  <si>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</si>
  <si>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</si>
  <si>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</si>
  <si>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</si>
  <si>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</si>
  <si>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</si>
  <si>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</si>
  <si>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</si>
  <si>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</si>
  <si>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</si>
  <si>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</si>
  <si>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PLANEACION Y DESARROLLO DE APASEO EL GRANDE
Estado de Flujos de Efectivo
Del 01 DE ENERO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</si>
</sst>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4" xfId="8" applyFont="1" applyBorder="1" applyAlignment="1">
      <alignment horizontal="left" vertical="top" wrapText="1" indent="4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0</xdr:col>
      <xdr:colOff>3000375</xdr:colOff>
      <xdr:row>76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CC5EE2A-FB4A-4AF9-B3C2-28755DD489F6}"/>
            </a:ext>
          </a:extLst>
        </xdr:cNvPr>
        <xdr:cNvSpPr txBox="1"/>
      </xdr:nvSpPr>
      <xdr:spPr>
        <a:xfrm>
          <a:off x="0" y="106870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4924425</xdr:colOff>
      <xdr:row>68</xdr:row>
      <xdr:rowOff>133350</xdr:rowOff>
    </xdr:from>
    <xdr:to>
      <xdr:col>2</xdr:col>
      <xdr:colOff>1350126</xdr:colOff>
      <xdr:row>76</xdr:row>
      <xdr:rowOff>66328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74DC65A-7A29-48C2-8F7B-A8ABBFF6A44F}"/>
            </a:ext>
          </a:extLst>
        </xdr:cNvPr>
        <xdr:cNvSpPr txBox="1"/>
      </xdr:nvSpPr>
      <xdr:spPr>
        <a:xfrm>
          <a:off x="4924425" y="10677525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546562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2A5951-94A2-431E-B62E-5111F7FD4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14" sqref="A14"/>
    </sheetView>
  </sheetViews>
  <sheetFormatPr baseColWidth="10" defaultColWidth="12" defaultRowHeight="11.25" x14ac:dyDescent="0.2"/>
  <cols>
    <col min="1" max="1" width="86.33203125" style="1" customWidth="1"/>
    <col min="2" max="2" width="20.5" style="1" customWidth="1"/>
    <col min="3" max="3" width="20.3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2022</v>
      </c>
      <c r="C2" s="2">
        <v>2021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14">
        <f>+B5+B6+B7+B8+B9+B10+B11+B12+B13+B14</f>
        <v>1938445.41</v>
      </c>
      <c r="C4" s="14">
        <f>+C5+C6+C7+C8+C9+C10+C11+C12+C13+C14</f>
        <v>0</v>
      </c>
    </row>
    <row r="5" spans="1:3" ht="11.25" customHeight="1" x14ac:dyDescent="0.2">
      <c r="A5" s="7" t="s">
        <v>2</v>
      </c>
      <c r="B5" s="15">
        <v>0</v>
      </c>
      <c r="C5" s="15">
        <v>0</v>
      </c>
    </row>
    <row r="6" spans="1:3" ht="11.25" customHeight="1" x14ac:dyDescent="0.2">
      <c r="A6" s="7" t="s">
        <v>3</v>
      </c>
      <c r="B6" s="15">
        <v>0</v>
      </c>
      <c r="C6" s="15">
        <v>0</v>
      </c>
    </row>
    <row r="7" spans="1:3" ht="11.25" customHeight="1" x14ac:dyDescent="0.2">
      <c r="A7" s="7" t="s">
        <v>34</v>
      </c>
      <c r="B7" s="15">
        <v>0</v>
      </c>
      <c r="C7" s="15">
        <v>0</v>
      </c>
    </row>
    <row r="8" spans="1:3" ht="11.25" customHeight="1" x14ac:dyDescent="0.2">
      <c r="A8" s="7" t="s">
        <v>4</v>
      </c>
      <c r="B8" s="15">
        <v>3688.1</v>
      </c>
      <c r="C8" s="15">
        <v>0</v>
      </c>
    </row>
    <row r="9" spans="1:3" ht="11.25" customHeight="1" x14ac:dyDescent="0.2">
      <c r="A9" s="7" t="s">
        <v>35</v>
      </c>
      <c r="B9" s="15">
        <v>19.05</v>
      </c>
      <c r="C9" s="15">
        <v>0</v>
      </c>
    </row>
    <row r="10" spans="1:3" ht="11.25" customHeight="1" x14ac:dyDescent="0.2">
      <c r="A10" s="7" t="s">
        <v>36</v>
      </c>
      <c r="B10" s="15">
        <v>0</v>
      </c>
      <c r="C10" s="15">
        <v>0</v>
      </c>
    </row>
    <row r="11" spans="1:3" ht="11.25" customHeight="1" x14ac:dyDescent="0.2">
      <c r="A11" s="7" t="s">
        <v>37</v>
      </c>
      <c r="B11" s="15">
        <v>0</v>
      </c>
      <c r="C11" s="15">
        <v>0</v>
      </c>
    </row>
    <row r="12" spans="1:3" ht="22.5" x14ac:dyDescent="0.2">
      <c r="A12" s="7" t="s">
        <v>40</v>
      </c>
      <c r="B12" s="15">
        <v>0</v>
      </c>
      <c r="C12" s="15">
        <v>0</v>
      </c>
    </row>
    <row r="13" spans="1:3" ht="11.25" customHeight="1" x14ac:dyDescent="0.2">
      <c r="A13" s="7" t="s">
        <v>41</v>
      </c>
      <c r="B13" s="15">
        <v>1934738.26</v>
      </c>
      <c r="C13" s="15">
        <v>0</v>
      </c>
    </row>
    <row r="14" spans="1:3" ht="11.25" customHeight="1" x14ac:dyDescent="0.2">
      <c r="A14" s="7" t="s">
        <v>5</v>
      </c>
      <c r="B14" s="15">
        <v>0</v>
      </c>
      <c r="C14" s="15">
        <v>0</v>
      </c>
    </row>
    <row r="15" spans="1:3" ht="11.25" customHeight="1" x14ac:dyDescent="0.2">
      <c r="A15" s="8"/>
      <c r="B15" s="16"/>
      <c r="C15" s="16"/>
    </row>
    <row r="16" spans="1:3" ht="11.25" customHeight="1" x14ac:dyDescent="0.2">
      <c r="A16" s="6" t="s">
        <v>6</v>
      </c>
      <c r="B16" s="14">
        <f>+B17+B18+B19+B20+B21+B22+B23+B24+B25+B26+B27+B28+B29+B30+B31+B32</f>
        <v>1400834.01</v>
      </c>
      <c r="C16" s="14">
        <f>+C17+C18+C19+C20+C21+C22+C23+C24+C25+C26+C27+C28+C29+C30+C31+C32</f>
        <v>0</v>
      </c>
    </row>
    <row r="17" spans="1:3" ht="11.25" customHeight="1" x14ac:dyDescent="0.2">
      <c r="A17" s="7" t="s">
        <v>7</v>
      </c>
      <c r="B17" s="15">
        <v>1048763.26</v>
      </c>
      <c r="C17" s="15">
        <v>0</v>
      </c>
    </row>
    <row r="18" spans="1:3" ht="11.25" customHeight="1" x14ac:dyDescent="0.2">
      <c r="A18" s="7" t="s">
        <v>8</v>
      </c>
      <c r="B18" s="15">
        <v>74533.179999999993</v>
      </c>
      <c r="C18" s="15">
        <v>0</v>
      </c>
    </row>
    <row r="19" spans="1:3" ht="11.25" customHeight="1" x14ac:dyDescent="0.2">
      <c r="A19" s="7" t="s">
        <v>9</v>
      </c>
      <c r="B19" s="15">
        <v>277537.57</v>
      </c>
      <c r="C19" s="15">
        <v>0</v>
      </c>
    </row>
    <row r="20" spans="1:3" ht="11.25" customHeight="1" x14ac:dyDescent="0.2">
      <c r="A20" s="7" t="s">
        <v>10</v>
      </c>
      <c r="B20" s="15">
        <v>0</v>
      </c>
      <c r="C20" s="15">
        <v>0</v>
      </c>
    </row>
    <row r="21" spans="1:3" ht="11.25" customHeight="1" x14ac:dyDescent="0.2">
      <c r="A21" s="7" t="s">
        <v>11</v>
      </c>
      <c r="B21" s="15">
        <v>0</v>
      </c>
      <c r="C21" s="15">
        <v>0</v>
      </c>
    </row>
    <row r="22" spans="1:3" ht="11.25" customHeight="1" x14ac:dyDescent="0.2">
      <c r="A22" s="7" t="s">
        <v>42</v>
      </c>
      <c r="B22" s="15">
        <v>0</v>
      </c>
      <c r="C22" s="15">
        <v>0</v>
      </c>
    </row>
    <row r="23" spans="1:3" ht="11.25" customHeight="1" x14ac:dyDescent="0.2">
      <c r="A23" s="7" t="s">
        <v>12</v>
      </c>
      <c r="B23" s="15">
        <v>0</v>
      </c>
      <c r="C23" s="15">
        <v>0</v>
      </c>
    </row>
    <row r="24" spans="1:3" ht="11.25" customHeight="1" x14ac:dyDescent="0.2">
      <c r="A24" s="7" t="s">
        <v>13</v>
      </c>
      <c r="B24" s="15">
        <v>0</v>
      </c>
      <c r="C24" s="15">
        <v>0</v>
      </c>
    </row>
    <row r="25" spans="1:3" ht="11.25" customHeight="1" x14ac:dyDescent="0.2">
      <c r="A25" s="7" t="s">
        <v>14</v>
      </c>
      <c r="B25" s="15">
        <v>0</v>
      </c>
      <c r="C25" s="15">
        <v>0</v>
      </c>
    </row>
    <row r="26" spans="1:3" ht="11.25" customHeight="1" x14ac:dyDescent="0.2">
      <c r="A26" s="7" t="s">
        <v>15</v>
      </c>
      <c r="B26" s="15">
        <v>0</v>
      </c>
      <c r="C26" s="15">
        <v>0</v>
      </c>
    </row>
    <row r="27" spans="1:3" ht="11.25" customHeight="1" x14ac:dyDescent="0.2">
      <c r="A27" s="7" t="s">
        <v>16</v>
      </c>
      <c r="B27" s="15">
        <v>0</v>
      </c>
      <c r="C27" s="15">
        <v>0</v>
      </c>
    </row>
    <row r="28" spans="1:3" ht="11.25" customHeight="1" x14ac:dyDescent="0.2">
      <c r="A28" s="7" t="s">
        <v>17</v>
      </c>
      <c r="B28" s="15">
        <v>0</v>
      </c>
      <c r="C28" s="15">
        <v>0</v>
      </c>
    </row>
    <row r="29" spans="1:3" ht="11.25" customHeight="1" x14ac:dyDescent="0.2">
      <c r="A29" s="7" t="s">
        <v>43</v>
      </c>
      <c r="B29" s="15">
        <v>0</v>
      </c>
      <c r="C29" s="15">
        <v>0</v>
      </c>
    </row>
    <row r="30" spans="1:3" ht="11.25" customHeight="1" x14ac:dyDescent="0.2">
      <c r="A30" s="7" t="s">
        <v>18</v>
      </c>
      <c r="B30" s="15">
        <v>0</v>
      </c>
      <c r="C30" s="15">
        <v>0</v>
      </c>
    </row>
    <row r="31" spans="1:3" ht="11.25" customHeight="1" x14ac:dyDescent="0.2">
      <c r="A31" s="7" t="s">
        <v>19</v>
      </c>
      <c r="B31" s="15">
        <v>0</v>
      </c>
      <c r="C31" s="15">
        <v>0</v>
      </c>
    </row>
    <row r="32" spans="1:3" ht="11.25" customHeight="1" x14ac:dyDescent="0.2">
      <c r="A32" s="7" t="s">
        <v>20</v>
      </c>
      <c r="B32" s="15">
        <v>0</v>
      </c>
      <c r="C32" s="15">
        <v>0</v>
      </c>
    </row>
    <row r="33" spans="1:3" ht="11.25" customHeight="1" x14ac:dyDescent="0.2">
      <c r="A33" s="4" t="s">
        <v>44</v>
      </c>
      <c r="B33" s="14">
        <f>+B4-B16</f>
        <v>537611.39999999991</v>
      </c>
      <c r="C33" s="14">
        <f>+C4-C16</f>
        <v>0</v>
      </c>
    </row>
    <row r="34" spans="1:3" ht="11.25" customHeight="1" x14ac:dyDescent="0.2">
      <c r="A34" s="9"/>
      <c r="B34" s="16"/>
      <c r="C34" s="16"/>
    </row>
    <row r="35" spans="1:3" ht="11.25" customHeight="1" x14ac:dyDescent="0.2">
      <c r="A35" s="4" t="s">
        <v>47</v>
      </c>
      <c r="B35" s="17">
        <f>+B41</f>
        <v>166959.21</v>
      </c>
      <c r="C35" s="17">
        <f>+C41</f>
        <v>0</v>
      </c>
    </row>
    <row r="36" spans="1:3" ht="11.25" customHeight="1" x14ac:dyDescent="0.2">
      <c r="A36" s="6" t="s">
        <v>1</v>
      </c>
      <c r="B36" s="14">
        <f>+B37+B38+B39</f>
        <v>0</v>
      </c>
      <c r="C36" s="14">
        <v>0</v>
      </c>
    </row>
    <row r="37" spans="1:3" ht="11.25" customHeight="1" x14ac:dyDescent="0.2">
      <c r="A37" s="7" t="s">
        <v>21</v>
      </c>
      <c r="B37" s="15">
        <v>0</v>
      </c>
      <c r="C37" s="15">
        <v>0</v>
      </c>
    </row>
    <row r="38" spans="1:3" ht="11.25" customHeight="1" x14ac:dyDescent="0.2">
      <c r="A38" s="7" t="s">
        <v>22</v>
      </c>
      <c r="B38" s="15">
        <v>0</v>
      </c>
      <c r="C38" s="15">
        <v>0</v>
      </c>
    </row>
    <row r="39" spans="1:3" ht="11.25" customHeight="1" x14ac:dyDescent="0.2">
      <c r="A39" s="7" t="s">
        <v>23</v>
      </c>
      <c r="B39" s="15">
        <v>0</v>
      </c>
      <c r="C39" s="15">
        <v>0</v>
      </c>
    </row>
    <row r="40" spans="1:3" ht="11.25" customHeight="1" x14ac:dyDescent="0.2">
      <c r="A40" s="8"/>
      <c r="B40" s="16"/>
      <c r="C40" s="16"/>
    </row>
    <row r="41" spans="1:3" ht="11.25" customHeight="1" x14ac:dyDescent="0.2">
      <c r="A41" s="6" t="s">
        <v>6</v>
      </c>
      <c r="B41" s="14">
        <f>+B42+B43+B44</f>
        <v>166959.21</v>
      </c>
      <c r="C41" s="14">
        <f>+C42+C43+C44</f>
        <v>0</v>
      </c>
    </row>
    <row r="42" spans="1:3" ht="11.25" customHeight="1" x14ac:dyDescent="0.2">
      <c r="A42" s="7" t="s">
        <v>21</v>
      </c>
      <c r="B42" s="15">
        <v>0</v>
      </c>
      <c r="C42" s="15">
        <v>0</v>
      </c>
    </row>
    <row r="43" spans="1:3" ht="11.25" customHeight="1" x14ac:dyDescent="0.2">
      <c r="A43" s="7" t="s">
        <v>22</v>
      </c>
      <c r="B43" s="15">
        <v>166959.21</v>
      </c>
      <c r="C43" s="15">
        <v>0</v>
      </c>
    </row>
    <row r="44" spans="1:3" ht="11.25" customHeight="1" x14ac:dyDescent="0.2">
      <c r="A44" s="7" t="s">
        <v>24</v>
      </c>
      <c r="B44" s="15">
        <v>0</v>
      </c>
      <c r="C44" s="15">
        <v>0</v>
      </c>
    </row>
    <row r="45" spans="1:3" ht="11.25" customHeight="1" x14ac:dyDescent="0.2">
      <c r="A45" s="4" t="s">
        <v>45</v>
      </c>
      <c r="B45" s="14">
        <f>+B35</f>
        <v>166959.21</v>
      </c>
      <c r="C45" s="14">
        <f>+C35</f>
        <v>0</v>
      </c>
    </row>
    <row r="46" spans="1:3" ht="11.25" customHeight="1" x14ac:dyDescent="0.2">
      <c r="A46" s="9"/>
      <c r="B46" s="16"/>
      <c r="C46" s="16"/>
    </row>
    <row r="47" spans="1:3" ht="11.25" customHeight="1" x14ac:dyDescent="0.2">
      <c r="A47" s="4" t="s">
        <v>48</v>
      </c>
      <c r="B47" s="16"/>
      <c r="C47" s="16"/>
    </row>
    <row r="48" spans="1:3" ht="11.25" customHeight="1" x14ac:dyDescent="0.2">
      <c r="A48" s="6" t="s">
        <v>1</v>
      </c>
      <c r="B48" s="14">
        <f>+B49+B50+B51+B52</f>
        <v>0</v>
      </c>
      <c r="C48" s="14">
        <f>+C49+C50+C51+C52</f>
        <v>0</v>
      </c>
    </row>
    <row r="49" spans="1:3" ht="11.25" customHeight="1" x14ac:dyDescent="0.2">
      <c r="A49" s="7" t="s">
        <v>25</v>
      </c>
      <c r="B49" s="15">
        <v>0</v>
      </c>
      <c r="C49" s="15">
        <v>0</v>
      </c>
    </row>
    <row r="50" spans="1:3" ht="11.25" customHeight="1" x14ac:dyDescent="0.2">
      <c r="A50" s="13" t="s">
        <v>26</v>
      </c>
      <c r="B50" s="15">
        <v>0</v>
      </c>
      <c r="C50" s="15">
        <v>0</v>
      </c>
    </row>
    <row r="51" spans="1:3" ht="11.25" customHeight="1" x14ac:dyDescent="0.2">
      <c r="A51" s="13" t="s">
        <v>27</v>
      </c>
      <c r="B51" s="15">
        <v>0</v>
      </c>
      <c r="C51" s="15">
        <v>0</v>
      </c>
    </row>
    <row r="52" spans="1:3" ht="11.25" customHeight="1" x14ac:dyDescent="0.2">
      <c r="A52" s="7" t="s">
        <v>28</v>
      </c>
      <c r="B52" s="15">
        <v>0</v>
      </c>
      <c r="C52" s="15">
        <v>0</v>
      </c>
    </row>
    <row r="53" spans="1:3" ht="11.25" customHeight="1" x14ac:dyDescent="0.2">
      <c r="A53" s="8"/>
      <c r="B53" s="16"/>
      <c r="C53" s="16"/>
    </row>
    <row r="54" spans="1:3" ht="11.25" customHeight="1" x14ac:dyDescent="0.2">
      <c r="A54" s="6" t="s">
        <v>6</v>
      </c>
      <c r="B54" s="14">
        <f>+B55+B56+B57+B58</f>
        <v>0</v>
      </c>
      <c r="C54" s="14">
        <f>+C55+C56+C57+C58</f>
        <v>0</v>
      </c>
    </row>
    <row r="55" spans="1:3" ht="11.25" customHeight="1" x14ac:dyDescent="0.2">
      <c r="A55" s="7" t="s">
        <v>29</v>
      </c>
      <c r="B55" s="15">
        <v>0</v>
      </c>
      <c r="C55" s="15">
        <v>0</v>
      </c>
    </row>
    <row r="56" spans="1:3" ht="11.25" customHeight="1" x14ac:dyDescent="0.2">
      <c r="A56" s="13" t="s">
        <v>26</v>
      </c>
      <c r="B56" s="15">
        <v>0</v>
      </c>
      <c r="C56" s="15">
        <v>0</v>
      </c>
    </row>
    <row r="57" spans="1:3" ht="11.25" customHeight="1" x14ac:dyDescent="0.2">
      <c r="A57" s="13" t="s">
        <v>27</v>
      </c>
      <c r="B57" s="15">
        <v>0</v>
      </c>
      <c r="C57" s="15">
        <v>0</v>
      </c>
    </row>
    <row r="58" spans="1:3" ht="11.25" customHeight="1" x14ac:dyDescent="0.2">
      <c r="A58" s="7" t="s">
        <v>30</v>
      </c>
      <c r="B58" s="15">
        <v>0</v>
      </c>
      <c r="C58" s="15">
        <v>0</v>
      </c>
    </row>
    <row r="59" spans="1:3" ht="11.25" customHeight="1" x14ac:dyDescent="0.2">
      <c r="A59" s="4" t="s">
        <v>46</v>
      </c>
      <c r="B59" s="14">
        <f>+B48</f>
        <v>0</v>
      </c>
      <c r="C59" s="14">
        <f>+C48</f>
        <v>0</v>
      </c>
    </row>
    <row r="60" spans="1:3" ht="11.25" customHeight="1" x14ac:dyDescent="0.2">
      <c r="A60" s="9"/>
      <c r="B60" s="16"/>
      <c r="C60" s="16"/>
    </row>
    <row r="61" spans="1:3" ht="11.25" customHeight="1" x14ac:dyDescent="0.2">
      <c r="A61" s="4" t="s">
        <v>31</v>
      </c>
      <c r="B61" s="14">
        <f>+B16</f>
        <v>1400834.01</v>
      </c>
      <c r="C61" s="14">
        <f>+C16</f>
        <v>0</v>
      </c>
    </row>
    <row r="62" spans="1:3" ht="11.25" customHeight="1" x14ac:dyDescent="0.2">
      <c r="A62" s="9"/>
      <c r="B62" s="16"/>
      <c r="C62" s="16"/>
    </row>
    <row r="63" spans="1:3" ht="11.25" customHeight="1" x14ac:dyDescent="0.2">
      <c r="A63" s="4" t="s">
        <v>32</v>
      </c>
      <c r="B63" s="14">
        <v>0</v>
      </c>
      <c r="C63" s="14">
        <v>0</v>
      </c>
    </row>
    <row r="64" spans="1:3" ht="11.25" customHeight="1" x14ac:dyDescent="0.2">
      <c r="A64" s="9"/>
      <c r="B64" s="16"/>
      <c r="C64" s="16"/>
    </row>
    <row r="65" spans="1:3" ht="11.25" customHeight="1" x14ac:dyDescent="0.2">
      <c r="A65" s="4" t="s">
        <v>33</v>
      </c>
      <c r="B65" s="14">
        <f>+B4-B61</f>
        <v>537611.39999999991</v>
      </c>
      <c r="C65" s="14">
        <f>+C4-C61</f>
        <v>0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1" t="s">
        <v>38</v>
      </c>
      <c r="B68" s="22"/>
      <c r="C68" s="22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2" fitToWidth="0" orientation="portrait" r:id="rId1"/>
  <ignoredErrors>
    <ignoredError sqref="B4:C4 B16:C24 B33:C6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ABFA58-9ECD-46D9-B9F0-AC8DEEA5E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0c865bf4-0f22-4e4d-b041-7b0c1657e5a8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cp:lastPrinted>2023-02-23T16:24:03Z</cp:lastPrinted>
  <dcterms:created xsi:type="dcterms:W3CDTF">2012-12-11T20:31:36Z</dcterms:created>
  <dcterms:modified xsi:type="dcterms:W3CDTF">2023-02-23T16:24:24Z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