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0 Siret\Cuenta publica\Cuenta publica 2022\"/>
    </mc:Choice>
  </mc:AlternateContent>
  <xr:revisionPtr revIDLastSave="0" documentId="13_ncr:1_{48CDC1D3-5264-4B03-B6E0-9B0ECCE1467A}" xr6:coauthVersionLast="43" xr6:coauthVersionMax="46" xr10:uidLastSave="{00000000-0000-0000-0000-000000000000}"/>
  <bookViews>
    <workbookView xWindow="1215" yWindow="-120" windowWidth="27705" windowHeight="1644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7" i="4" l="1"/>
  <c r="C50" i="4"/>
  <c r="C45" i="4"/>
  <c r="C35" i="4"/>
  <c r="C25" i="4"/>
  <c r="C13" i="4"/>
  <c r="C4" i="4"/>
  <c r="B58" i="4"/>
  <c r="B51" i="4"/>
  <c r="B46" i="4"/>
  <c r="B36" i="4"/>
  <c r="B26" i="4"/>
  <c r="B14" i="4"/>
  <c r="B5" i="4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<sst xmlns="http://schemas.openxmlformats.org/spreadsheetml/2006/main" count="55" uniqueCount="55">
  <si>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</si>
  <si>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</si>
  <si>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</si>
  <si>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</si>
  <si>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</si>
  <si>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</si>
  <si>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</si>
  <si>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</si>
  <si>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</si>
  <si>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</si>
  <si>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</si>
  <si>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</si>
  <si>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</si>
  <si>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</si>
  <si>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</si>
  <si>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</si>
  <si>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</si>
  <si>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</si>
  <si>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</si>
  <si>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</si>
  <si>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</si>
  <si>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</si>
  <si>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</si>
  <si>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</si>
  <si>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</si>
  <si>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</si>
  <si>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</si>
  <si>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</si>
  <si>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</si>
  <si>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</si>
  <si>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</si>
  <si>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</si>
  <si>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</si>
  <si>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</si>
  <si>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</si>
  <si>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</si>
  <si>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</si>
  <si>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</si>
  <si>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</si>
  <si>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</si>
  <si>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</si>
  <si>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</si>
  <si>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</si>
  <si>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</si>
  <si>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</si>
  <si>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</si>
  <si>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</si>
  <si>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</si>
  <si>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</si>
  <si>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</si>
  <si>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</si>
  <si>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</si>
  <si>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</si>
  <si>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</si>
  <si>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INSTITUTO MUNICIPAL DE PLANEACION Y DESARROLLO DE APASEO EL GRANDE
Estado de Cambios en la Situación Financiera
Del 01 DE ENERO AL 31 DE DICIEMBRE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</si>
</sst>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 applyProtection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Fill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Fill="1" applyBorder="1" applyAlignment="1">
      <alignment horizontal="left" vertical="top" wrapText="1" indent="2"/>
    </xf>
    <xf numFmtId="0" fontId="3" fillId="0" borderId="4" xfId="9" applyFont="1" applyFill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>
      <alignment horizontal="left" vertical="top" wrapText="1"/>
    </xf>
    <xf numFmtId="0" fontId="3" fillId="0" borderId="4" xfId="9" applyFont="1" applyFill="1" applyBorder="1" applyAlignment="1">
      <alignment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546562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024CD1-E6CD-496A-B60A-3B6343A7D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6562"/>
        </a:xfrm>
        <a:prstGeom prst="rect">
          <a:avLst/>
        </a:prstGeom>
      </xdr:spPr>
    </xdr:pic>
    <xdr:clientData/>
  </xdr:twoCellAnchor>
  <xdr:twoCellAnchor>
    <xdr:from>
      <xdr:col>0</xdr:col>
      <xdr:colOff>638175</xdr:colOff>
      <xdr:row>63</xdr:row>
      <xdr:rowOff>85725</xdr:rowOff>
    </xdr:from>
    <xdr:to>
      <xdr:col>0</xdr:col>
      <xdr:colOff>3638550</xdr:colOff>
      <xdr:row>71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FFAAF90-4A1D-430D-9BC5-BED8A0010045}"/>
            </a:ext>
          </a:extLst>
        </xdr:cNvPr>
        <xdr:cNvSpPr txBox="1"/>
      </xdr:nvSpPr>
      <xdr:spPr>
        <a:xfrm>
          <a:off x="638175" y="97631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28575</xdr:colOff>
      <xdr:row>63</xdr:row>
      <xdr:rowOff>76200</xdr:rowOff>
    </xdr:from>
    <xdr:to>
      <xdr:col>2</xdr:col>
      <xdr:colOff>1359651</xdr:colOff>
      <xdr:row>71</xdr:row>
      <xdr:rowOff>9178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E26185E-743F-4145-9E93-D80D5D055708}"/>
            </a:ext>
          </a:extLst>
        </xdr:cNvPr>
        <xdr:cNvSpPr txBox="1"/>
      </xdr:nvSpPr>
      <xdr:spPr>
        <a:xfrm>
          <a:off x="4933950" y="9753600"/>
          <a:ext cx="3093201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A67" sqref="A67"/>
    </sheetView>
  </sheetViews>
  <sheetFormatPr baseColWidth="10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/>
      <c r="C3" s="9"/>
    </row>
    <row r="4" spans="1:3" ht="11.25" customHeight="1" x14ac:dyDescent="0.2">
      <c r="A4" s="10" t="s">
        <v>7</v>
      </c>
      <c r="B4" s="9"/>
      <c r="C4" s="9">
        <f>+C11+C10+C9+C8+C7+C6+C5</f>
        <v>420064.08</v>
      </c>
    </row>
    <row r="5" spans="1:3" ht="11.25" customHeight="1" x14ac:dyDescent="0.2">
      <c r="A5" s="11" t="s">
        <v>14</v>
      </c>
      <c r="B5" s="9">
        <f>+B6+B7+B8+B9+B10+B11+B12</f>
        <v>0</v>
      </c>
      <c r="C5" s="12">
        <v>419601.51</v>
      </c>
    </row>
    <row r="6" spans="1:3" ht="11.25" customHeight="1" x14ac:dyDescent="0.2">
      <c r="A6" s="11" t="s">
        <v>15</v>
      </c>
      <c r="B6" s="12">
        <v>0</v>
      </c>
      <c r="C6" s="12">
        <v>462.57</v>
      </c>
    </row>
    <row r="7" spans="1:3" ht="11.25" customHeight="1" x14ac:dyDescent="0.2">
      <c r="A7" s="11" t="s">
        <v>16</v>
      </c>
      <c r="B7" s="12">
        <v>0</v>
      </c>
      <c r="C7" s="12">
        <v>0</v>
      </c>
    </row>
    <row r="8" spans="1:3" ht="11.25" customHeight="1" x14ac:dyDescent="0.2">
      <c r="A8" s="11" t="s">
        <v>1</v>
      </c>
      <c r="B8" s="12">
        <v>0</v>
      </c>
      <c r="C8" s="12">
        <v>0</v>
      </c>
    </row>
    <row r="9" spans="1:3" ht="11.25" customHeight="1" x14ac:dyDescent="0.2">
      <c r="A9" s="11" t="s">
        <v>2</v>
      </c>
      <c r="B9" s="12">
        <v>0</v>
      </c>
      <c r="C9" s="12">
        <v>0</v>
      </c>
    </row>
    <row r="10" spans="1:3" ht="11.25" customHeight="1" x14ac:dyDescent="0.2">
      <c r="A10" s="11" t="s">
        <v>17</v>
      </c>
      <c r="B10" s="12">
        <v>0</v>
      </c>
      <c r="C10" s="12">
        <v>0</v>
      </c>
    </row>
    <row r="11" spans="1:3" ht="11.25" customHeight="1" x14ac:dyDescent="0.2">
      <c r="A11" s="11" t="s">
        <v>18</v>
      </c>
      <c r="B11" s="12">
        <v>0</v>
      </c>
      <c r="C11" s="12">
        <v>0</v>
      </c>
    </row>
    <row r="12" spans="1:3" ht="11.25" customHeight="1" x14ac:dyDescent="0.2">
      <c r="A12" s="13"/>
      <c r="B12" s="12">
        <v>0</v>
      </c>
      <c r="C12" s="12"/>
    </row>
    <row r="13" spans="1:3" ht="11.25" customHeight="1" x14ac:dyDescent="0.2">
      <c r="A13" s="10" t="s">
        <v>8</v>
      </c>
      <c r="B13" s="12"/>
      <c r="C13" s="9">
        <f>+C14+C15+C16+C17+C18+C19+C20+C21+C22</f>
        <v>166959.21</v>
      </c>
    </row>
    <row r="14" spans="1:3" ht="11.25" customHeight="1" x14ac:dyDescent="0.2">
      <c r="A14" s="11" t="s">
        <v>19</v>
      </c>
      <c r="B14" s="9">
        <f>+B15+B16+B17+B18+B19+B20+B21+B22+B23</f>
        <v>0</v>
      </c>
      <c r="C14" s="12">
        <v>0</v>
      </c>
    </row>
    <row r="15" spans="1:3" ht="11.25" customHeight="1" x14ac:dyDescent="0.2">
      <c r="A15" s="11" t="s">
        <v>20</v>
      </c>
      <c r="B15" s="12">
        <v>0</v>
      </c>
      <c r="C15" s="12">
        <v>0</v>
      </c>
    </row>
    <row r="16" spans="1:3" ht="11.25" customHeight="1" x14ac:dyDescent="0.2">
      <c r="A16" s="11" t="s">
        <v>21</v>
      </c>
      <c r="B16" s="12">
        <v>0</v>
      </c>
      <c r="C16" s="12">
        <v>0</v>
      </c>
    </row>
    <row r="17" spans="1:3" ht="11.25" customHeight="1" x14ac:dyDescent="0.2">
      <c r="A17" s="11" t="s">
        <v>22</v>
      </c>
      <c r="B17" s="12">
        <v>0</v>
      </c>
      <c r="C17" s="12">
        <v>148945.21</v>
      </c>
    </row>
    <row r="18" spans="1:3" ht="11.25" customHeight="1" x14ac:dyDescent="0.2">
      <c r="A18" s="11" t="s">
        <v>23</v>
      </c>
      <c r="B18" s="12">
        <v>0</v>
      </c>
      <c r="C18" s="12">
        <v>18014</v>
      </c>
    </row>
    <row r="19" spans="1:3" ht="11.25" customHeight="1" x14ac:dyDescent="0.2">
      <c r="A19" s="11" t="s">
        <v>24</v>
      </c>
      <c r="B19" s="12">
        <v>0</v>
      </c>
      <c r="C19" s="12">
        <v>0</v>
      </c>
    </row>
    <row r="20" spans="1:3" ht="11.25" customHeight="1" x14ac:dyDescent="0.2">
      <c r="A20" s="11" t="s">
        <v>25</v>
      </c>
      <c r="B20" s="12">
        <v>0</v>
      </c>
      <c r="C20" s="12">
        <v>0</v>
      </c>
    </row>
    <row r="21" spans="1:3" ht="11.25" customHeight="1" x14ac:dyDescent="0.2">
      <c r="A21" s="11" t="s">
        <v>26</v>
      </c>
      <c r="B21" s="12">
        <v>0</v>
      </c>
      <c r="C21" s="12">
        <v>0</v>
      </c>
    </row>
    <row r="22" spans="1:3" ht="11.25" customHeight="1" x14ac:dyDescent="0.2">
      <c r="A22" s="11" t="s">
        <v>27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>
        <v>0</v>
      </c>
      <c r="C23" s="12"/>
    </row>
    <row r="24" spans="1:3" s="4" customFormat="1" ht="11.25" customHeight="1" x14ac:dyDescent="0.2">
      <c r="A24" s="8" t="s">
        <v>3</v>
      </c>
      <c r="B24" s="12"/>
      <c r="C24" s="9"/>
    </row>
    <row r="25" spans="1:3" ht="11.25" customHeight="1" x14ac:dyDescent="0.2">
      <c r="A25" s="10" t="s">
        <v>9</v>
      </c>
      <c r="B25" s="9"/>
      <c r="C25" s="9">
        <f>+C26+C27+C28+C29+C30+C31+C32+C33</f>
        <v>49411.89</v>
      </c>
    </row>
    <row r="26" spans="1:3" ht="11.25" customHeight="1" x14ac:dyDescent="0.2">
      <c r="A26" s="11" t="s">
        <v>28</v>
      </c>
      <c r="B26" s="9">
        <f>+B27+B28+B29+B30+B31+B32+B33+B34</f>
        <v>0</v>
      </c>
      <c r="C26" s="12">
        <v>49411.89</v>
      </c>
    </row>
    <row r="27" spans="1:3" ht="11.25" customHeight="1" x14ac:dyDescent="0.2">
      <c r="A27" s="11" t="s">
        <v>29</v>
      </c>
      <c r="B27" s="12">
        <v>0</v>
      </c>
      <c r="C27" s="12">
        <v>0</v>
      </c>
    </row>
    <row r="28" spans="1:3" ht="11.25" customHeight="1" x14ac:dyDescent="0.2">
      <c r="A28" s="11" t="s">
        <v>30</v>
      </c>
      <c r="B28" s="12">
        <v>0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0</v>
      </c>
      <c r="C31" s="12">
        <v>0</v>
      </c>
    </row>
    <row r="32" spans="1:3" ht="11.25" customHeight="1" x14ac:dyDescent="0.2">
      <c r="A32" s="11" t="s">
        <v>34</v>
      </c>
      <c r="B32" s="12">
        <v>0</v>
      </c>
      <c r="C32" s="12">
        <v>0</v>
      </c>
    </row>
    <row r="33" spans="1:3" ht="11.25" customHeight="1" x14ac:dyDescent="0.2">
      <c r="A33" s="11" t="s">
        <v>35</v>
      </c>
      <c r="B33" s="12">
        <v>0</v>
      </c>
      <c r="C33" s="12">
        <v>0</v>
      </c>
    </row>
    <row r="34" spans="1:3" ht="11.25" customHeight="1" x14ac:dyDescent="0.2">
      <c r="A34" s="13"/>
      <c r="B34" s="12">
        <v>0</v>
      </c>
      <c r="C34" s="12"/>
    </row>
    <row r="35" spans="1:3" ht="11.25" customHeight="1" x14ac:dyDescent="0.2">
      <c r="A35" s="10" t="s">
        <v>10</v>
      </c>
      <c r="B35" s="12"/>
      <c r="C35" s="9">
        <f>+C36+C37+C38+C39+C40+C41</f>
        <v>0</v>
      </c>
    </row>
    <row r="36" spans="1:3" ht="11.25" customHeight="1" x14ac:dyDescent="0.2">
      <c r="A36" s="11" t="s">
        <v>36</v>
      </c>
      <c r="B36" s="9">
        <f>+B37+B38+B39+B40+B41+B42</f>
        <v>0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0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53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>
        <v>0</v>
      </c>
      <c r="C42" s="12"/>
    </row>
    <row r="43" spans="1:3" s="4" customFormat="1" ht="11.25" customHeight="1" x14ac:dyDescent="0.2">
      <c r="A43" s="8" t="s">
        <v>49</v>
      </c>
      <c r="B43" s="12"/>
      <c r="C43" s="9"/>
    </row>
    <row r="44" spans="1:3" s="4" customFormat="1" ht="11.25" customHeight="1" x14ac:dyDescent="0.2">
      <c r="A44" s="8"/>
      <c r="B44" s="9"/>
      <c r="C44" s="12"/>
    </row>
    <row r="45" spans="1:3" ht="11.25" customHeight="1" x14ac:dyDescent="0.2">
      <c r="A45" s="10" t="s">
        <v>11</v>
      </c>
      <c r="B45" s="12"/>
      <c r="C45" s="9">
        <f>+C46+C47+C48</f>
        <v>166959.21</v>
      </c>
    </row>
    <row r="46" spans="1:3" ht="11.25" customHeight="1" x14ac:dyDescent="0.2">
      <c r="A46" s="11" t="s">
        <v>4</v>
      </c>
      <c r="B46" s="9">
        <f>+B47+B48+B49</f>
        <v>0</v>
      </c>
      <c r="C46" s="12">
        <v>166959.21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0</v>
      </c>
      <c r="C48" s="12">
        <v>0</v>
      </c>
    </row>
    <row r="49" spans="1:3" ht="11.25" customHeight="1" x14ac:dyDescent="0.2">
      <c r="A49" s="13"/>
      <c r="B49" s="12">
        <v>0</v>
      </c>
      <c r="C49" s="12"/>
    </row>
    <row r="50" spans="1:3" ht="11.25" customHeight="1" x14ac:dyDescent="0.2">
      <c r="A50" s="10" t="s">
        <v>50</v>
      </c>
      <c r="B50" s="12"/>
      <c r="C50" s="9">
        <f>+C51+C52+C53+C54+C55</f>
        <v>370652.19</v>
      </c>
    </row>
    <row r="51" spans="1:3" ht="11.25" customHeight="1" x14ac:dyDescent="0.2">
      <c r="A51" s="11" t="s">
        <v>43</v>
      </c>
      <c r="B51" s="9">
        <f>+B52+B53+B54+B55+B56</f>
        <v>0</v>
      </c>
      <c r="C51" s="12">
        <v>370652.19</v>
      </c>
    </row>
    <row r="52" spans="1:3" ht="11.25" customHeight="1" x14ac:dyDescent="0.2">
      <c r="A52" s="11" t="s">
        <v>44</v>
      </c>
      <c r="B52" s="12">
        <v>0</v>
      </c>
      <c r="C52" s="12">
        <v>0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0</v>
      </c>
      <c r="C55" s="12">
        <v>0</v>
      </c>
    </row>
    <row r="56" spans="1:3" ht="11.25" customHeight="1" x14ac:dyDescent="0.2">
      <c r="A56" s="13"/>
      <c r="B56" s="12">
        <v>0</v>
      </c>
      <c r="C56" s="12"/>
    </row>
    <row r="57" spans="1:3" ht="11.25" customHeight="1" x14ac:dyDescent="0.2">
      <c r="A57" s="10" t="s">
        <v>46</v>
      </c>
      <c r="B57" s="12"/>
      <c r="C57" s="9">
        <f>+C58+C59</f>
        <v>0</v>
      </c>
    </row>
    <row r="58" spans="1:3" ht="11.25" customHeight="1" x14ac:dyDescent="0.2">
      <c r="A58" s="11" t="s">
        <v>47</v>
      </c>
      <c r="B58" s="9">
        <f>+B59+B60</f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5"/>
      <c r="B60" s="12"/>
      <c r="C60" s="12"/>
    </row>
    <row r="62" spans="1:3" ht="27" customHeight="1" x14ac:dyDescent="0.2">
      <c r="A62" s="19" t="s">
        <v>52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B5:B59 C4:C5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903F3F-5410-4CEC-B5BD-031CABBECC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IMPLADEAG</cp:lastModifiedBy>
  <cp:lastPrinted>2020-02-05T03:19:49Z</cp:lastPrinted>
  <dcterms:created xsi:type="dcterms:W3CDTF">2012-12-11T20:26:08Z</dcterms:created>
  <dcterms:modified xsi:type="dcterms:W3CDTF">2023-02-23T14:25:51Z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