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1EDFF589-7575-4E18-92C8-387DAC03CFD4}" xr6:coauthVersionLast="43" xr6:coauthVersionMax="47" xr10:uidLastSave="{00000000-0000-0000-0000-000000000000}"/>
  <bookViews>
    <workbookView xWindow="1215" yWindow="-120" windowWidth="27705" windowHeight="164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6" i="4" l="1"/>
  <c r="E24" i="4"/>
  <c r="E14" i="4"/>
  <c r="E26" i="4" s="1"/>
  <c r="E48" i="4" s="1"/>
  <c r="B28" i="4"/>
  <c r="B26" i="4"/>
  <c r="B13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<sst xmlns="http://schemas.openxmlformats.org/spreadsheetml/2006/main" count="62" uniqueCount="61">
  <si>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</si>
  <si>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</si>
  <si>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</si>
  <si>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</si>
  <si>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</si>
  <si>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</si>
  <si>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</si>
  <si>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</si>
  <si>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</si>
  <si>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</si>
  <si>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</si>
  <si>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</si>
  <si>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</si>
  <si>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</si>
  <si>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</si>
  <si>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</si>
  <si>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</si>
  <si>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</si>
  <si>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</si>
  <si>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</si>
  <si>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</si>
  <si>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</si>
  <si>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</si>
  <si>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</si>
  <si>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</si>
  <si>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</si>
  <si>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</si>
  <si>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</si>
  <si>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</si>
  <si>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</si>
  <si>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</si>
  <si>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</si>
  <si>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</si>
  <si>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</si>
  <si>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</si>
  <si>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</si>
  <si>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</si>
  <si>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</si>
  <si>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</si>
  <si>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</si>
  <si>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</si>
  <si>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</si>
  <si>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</si>
  <si>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</si>
  <si>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</si>
  <si>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</si>
  <si>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</si>
  <si>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</si>
  <si>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</si>
  <si>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</si>
  <si>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</si>
  <si>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</si>
  <si>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</si>
  <si>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</si>
  <si>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</si>
  <si>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</si>
  <si>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</si>
  <si>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</si>
  <si>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</si>
  <si>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</si>
  <si>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PLANEACION Y DESARROLLO DE APASEO EL GRANDE
Estado de Situación Financiera
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</si>
</sst>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3" fontId="2" fillId="0" borderId="4" xfId="16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1933575</xdr:colOff>
      <xdr:row>53</xdr:row>
      <xdr:rowOff>47625</xdr:rowOff>
    </xdr:from>
    <xdr:to>
      <xdr:col>2</xdr:col>
      <xdr:colOff>495300</xdr:colOff>
      <xdr:row>60</xdr:row>
      <xdr:rowOff>114301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EAB8178-75D2-455E-90B8-7957AE4FE480}"/>
            </a:ext>
          </a:extLst>
        </xdr:cNvPr>
        <xdr:cNvSpPr txBox="1"/>
      </xdr:nvSpPr>
      <xdr:spPr>
        <a:xfrm>
          <a:off x="1933575" y="8496300"/>
          <a:ext cx="3000375" cy="1066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1609725</xdr:colOff>
      <xdr:row>53</xdr:row>
      <xdr:rowOff>85725</xdr:rowOff>
    </xdr:from>
    <xdr:to>
      <xdr:col>5</xdr:col>
      <xdr:colOff>352599</xdr:colOff>
      <xdr:row>61</xdr:row>
      <xdr:rowOff>18704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BEBA92A-34AC-4890-B12B-B6E0A12665F2}"/>
            </a:ext>
          </a:extLst>
        </xdr:cNvPr>
        <xdr:cNvSpPr txBox="1"/>
      </xdr:nvSpPr>
      <xdr:spPr>
        <a:xfrm>
          <a:off x="6953250" y="8534400"/>
          <a:ext cx="3181524" cy="10759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546562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AA91323-C7CF-4426-969A-006BE37E2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6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A4" sqref="A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419601.51</v>
      </c>
      <c r="C5" s="11">
        <v>0</v>
      </c>
      <c r="D5" s="10" t="s">
        <v>36</v>
      </c>
      <c r="E5" s="11">
        <v>49411.89</v>
      </c>
      <c r="F5" s="25">
        <v>0</v>
      </c>
    </row>
    <row r="6" spans="1:6" x14ac:dyDescent="0.2">
      <c r="A6" s="10" t="s">
        <v>23</v>
      </c>
      <c r="B6" s="11">
        <v>462.57</v>
      </c>
      <c r="C6" s="11">
        <v>0</v>
      </c>
      <c r="D6" s="10" t="s">
        <v>37</v>
      </c>
      <c r="E6" s="11">
        <v>0</v>
      </c>
      <c r="F6" s="25">
        <v>0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25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25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25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25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25">
        <v>0</v>
      </c>
    </row>
    <row r="13" spans="1:6" x14ac:dyDescent="0.2">
      <c r="A13" s="9" t="s">
        <v>53</v>
      </c>
      <c r="B13" s="14">
        <f>SUM(B5:B12)</f>
        <v>420064.08</v>
      </c>
      <c r="C13" s="14">
        <v>0</v>
      </c>
      <c r="D13" s="13"/>
      <c r="E13" s="15"/>
      <c r="F13" s="26"/>
    </row>
    <row r="14" spans="1:6" x14ac:dyDescent="0.2">
      <c r="A14" s="17"/>
      <c r="B14" s="8"/>
      <c r="C14" s="8"/>
      <c r="D14" s="9" t="s">
        <v>56</v>
      </c>
      <c r="E14" s="18">
        <f>+E5+E6+E7+E8+E9+E10+E11+E12</f>
        <v>49411.89</v>
      </c>
      <c r="F14" s="27">
        <v>0</v>
      </c>
    </row>
    <row r="15" spans="1:6" x14ac:dyDescent="0.2">
      <c r="A15" s="9" t="s">
        <v>19</v>
      </c>
      <c r="B15" s="24"/>
      <c r="C15" s="8"/>
      <c r="D15" s="17"/>
      <c r="E15" s="8"/>
      <c r="F15" s="2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25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25">
        <v>0</v>
      </c>
    </row>
    <row r="19" spans="1:6" x14ac:dyDescent="0.2">
      <c r="A19" s="10" t="s">
        <v>31</v>
      </c>
      <c r="B19" s="11">
        <v>148945.21</v>
      </c>
      <c r="C19" s="11">
        <v>0</v>
      </c>
      <c r="D19" s="10" t="s">
        <v>11</v>
      </c>
      <c r="E19" s="11">
        <v>0</v>
      </c>
      <c r="F19" s="25">
        <v>0</v>
      </c>
    </row>
    <row r="20" spans="1:6" x14ac:dyDescent="0.2">
      <c r="A20" s="10" t="s">
        <v>32</v>
      </c>
      <c r="B20" s="11">
        <v>18014</v>
      </c>
      <c r="C20" s="11">
        <v>0</v>
      </c>
      <c r="D20" s="10" t="s">
        <v>41</v>
      </c>
      <c r="E20" s="11">
        <v>0</v>
      </c>
      <c r="F20" s="25">
        <v>0</v>
      </c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58</v>
      </c>
      <c r="E21" s="11">
        <v>0</v>
      </c>
      <c r="F21" s="25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25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26"/>
    </row>
    <row r="24" spans="1:6" x14ac:dyDescent="0.2">
      <c r="A24" s="10" t="s">
        <v>35</v>
      </c>
      <c r="B24" s="19">
        <v>0</v>
      </c>
      <c r="C24" s="12">
        <v>0</v>
      </c>
      <c r="D24" s="9" t="s">
        <v>57</v>
      </c>
      <c r="E24" s="14">
        <f>SUM(E17:E23)</f>
        <v>0</v>
      </c>
      <c r="F24" s="27">
        <v>0</v>
      </c>
    </row>
    <row r="25" spans="1:6" s="3" customFormat="1" x14ac:dyDescent="0.2">
      <c r="A25" s="13"/>
      <c r="B25" s="8"/>
      <c r="C25" s="8"/>
      <c r="D25" s="13"/>
      <c r="E25" s="8"/>
      <c r="F25" s="26"/>
    </row>
    <row r="26" spans="1:6" x14ac:dyDescent="0.2">
      <c r="A26" s="9" t="s">
        <v>54</v>
      </c>
      <c r="B26" s="14">
        <f>SUM(B16:B25)</f>
        <v>166959.21</v>
      </c>
      <c r="C26" s="14">
        <v>0</v>
      </c>
      <c r="D26" s="20" t="s">
        <v>50</v>
      </c>
      <c r="E26" s="14">
        <f>+E14+E24</f>
        <v>49411.89</v>
      </c>
      <c r="F26" s="27">
        <v>0</v>
      </c>
    </row>
    <row r="27" spans="1:6" x14ac:dyDescent="0.2">
      <c r="A27" s="17"/>
      <c r="B27" s="8"/>
      <c r="C27" s="8"/>
      <c r="D27" s="17"/>
      <c r="E27" s="8"/>
      <c r="F27" s="26"/>
    </row>
    <row r="28" spans="1:6" x14ac:dyDescent="0.2">
      <c r="A28" s="9" t="s">
        <v>55</v>
      </c>
      <c r="B28" s="14">
        <f>+B13+B26</f>
        <v>587023.29</v>
      </c>
      <c r="C28" s="14">
        <v>0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42</v>
      </c>
      <c r="E30" s="14"/>
      <c r="F30" s="27"/>
    </row>
    <row r="31" spans="1:6" x14ac:dyDescent="0.2">
      <c r="A31" s="21"/>
      <c r="B31" s="22"/>
      <c r="C31" s="16"/>
      <c r="D31" s="10" t="s">
        <v>2</v>
      </c>
      <c r="E31" s="11">
        <v>166959.21</v>
      </c>
      <c r="F31" s="25">
        <v>0</v>
      </c>
    </row>
    <row r="32" spans="1:6" x14ac:dyDescent="0.2">
      <c r="A32" s="21"/>
      <c r="B32" s="22"/>
      <c r="C32" s="16"/>
      <c r="D32" s="10" t="s">
        <v>13</v>
      </c>
      <c r="E32" s="11">
        <v>0</v>
      </c>
      <c r="F32" s="25">
        <v>0</v>
      </c>
    </row>
    <row r="33" spans="1:6" x14ac:dyDescent="0.2">
      <c r="A33" s="21"/>
      <c r="B33" s="22"/>
      <c r="C33" s="16"/>
      <c r="D33" s="10" t="s">
        <v>45</v>
      </c>
      <c r="E33" s="11">
        <v>0</v>
      </c>
      <c r="F33" s="25">
        <v>0</v>
      </c>
    </row>
    <row r="34" spans="1:6" x14ac:dyDescent="0.2">
      <c r="A34" s="21"/>
      <c r="B34" s="22"/>
      <c r="C34" s="16"/>
      <c r="D34" s="13"/>
      <c r="E34" s="8"/>
      <c r="F34" s="26"/>
    </row>
    <row r="35" spans="1:6" x14ac:dyDescent="0.2">
      <c r="A35" s="21"/>
      <c r="B35" s="22"/>
      <c r="C35" s="16"/>
      <c r="D35" s="9" t="s">
        <v>44</v>
      </c>
      <c r="E35" s="14"/>
      <c r="F35" s="27"/>
    </row>
    <row r="36" spans="1:6" x14ac:dyDescent="0.2">
      <c r="A36" s="21"/>
      <c r="B36" s="22"/>
      <c r="C36" s="16"/>
      <c r="D36" s="10" t="s">
        <v>46</v>
      </c>
      <c r="E36" s="11">
        <v>370652.19</v>
      </c>
      <c r="F36" s="25">
        <v>0</v>
      </c>
    </row>
    <row r="37" spans="1:6" x14ac:dyDescent="0.2">
      <c r="A37" s="21"/>
      <c r="B37" s="22"/>
      <c r="C37" s="16"/>
      <c r="D37" s="10" t="s">
        <v>14</v>
      </c>
      <c r="E37" s="11">
        <v>0</v>
      </c>
      <c r="F37" s="25">
        <v>0</v>
      </c>
    </row>
    <row r="38" spans="1:6" x14ac:dyDescent="0.2">
      <c r="A38" s="21"/>
      <c r="B38" s="22"/>
      <c r="C38" s="16"/>
      <c r="D38" s="10" t="s">
        <v>3</v>
      </c>
      <c r="E38" s="11">
        <v>0</v>
      </c>
      <c r="F38" s="25">
        <v>0</v>
      </c>
    </row>
    <row r="39" spans="1:6" x14ac:dyDescent="0.2">
      <c r="A39" s="21"/>
      <c r="B39" s="22"/>
      <c r="C39" s="16"/>
      <c r="D39" s="10" t="s">
        <v>4</v>
      </c>
      <c r="E39" s="11">
        <v>0</v>
      </c>
      <c r="F39" s="25">
        <v>0</v>
      </c>
    </row>
    <row r="40" spans="1:6" x14ac:dyDescent="0.2">
      <c r="A40" s="21"/>
      <c r="B40" s="22"/>
      <c r="C40" s="16"/>
      <c r="D40" s="10" t="s">
        <v>47</v>
      </c>
      <c r="E40" s="11">
        <v>0</v>
      </c>
      <c r="F40" s="25">
        <v>0</v>
      </c>
    </row>
    <row r="41" spans="1:6" x14ac:dyDescent="0.2">
      <c r="A41" s="21"/>
      <c r="B41" s="22"/>
      <c r="C41" s="16"/>
      <c r="D41" s="13"/>
      <c r="E41" s="8"/>
      <c r="F41" s="26"/>
    </row>
    <row r="42" spans="1:6" ht="22.5" x14ac:dyDescent="0.2">
      <c r="A42" s="21"/>
      <c r="B42" s="22"/>
      <c r="C42" s="16"/>
      <c r="D42" s="9" t="s">
        <v>59</v>
      </c>
      <c r="E42" s="14"/>
      <c r="F42" s="27"/>
    </row>
    <row r="43" spans="1:6" x14ac:dyDescent="0.2">
      <c r="A43" s="21"/>
      <c r="B43" s="22"/>
      <c r="C43" s="16"/>
      <c r="D43" s="10" t="s">
        <v>15</v>
      </c>
      <c r="E43" s="11">
        <v>0</v>
      </c>
      <c r="F43" s="25">
        <v>0</v>
      </c>
    </row>
    <row r="44" spans="1:6" x14ac:dyDescent="0.2">
      <c r="A44" s="21"/>
      <c r="B44" s="22"/>
      <c r="C44" s="16"/>
      <c r="D44" s="10" t="s">
        <v>16</v>
      </c>
      <c r="E44" s="11">
        <v>0</v>
      </c>
      <c r="F44" s="25">
        <v>0</v>
      </c>
    </row>
    <row r="45" spans="1:6" x14ac:dyDescent="0.2">
      <c r="A45" s="21"/>
      <c r="B45" s="22"/>
      <c r="C45" s="16"/>
      <c r="D45" s="13"/>
      <c r="E45" s="8"/>
      <c r="F45" s="26"/>
    </row>
    <row r="46" spans="1:6" x14ac:dyDescent="0.2">
      <c r="A46" s="21"/>
      <c r="B46" s="22"/>
      <c r="C46" s="16"/>
      <c r="D46" s="9" t="s">
        <v>48</v>
      </c>
      <c r="E46" s="14">
        <f>+E31+E36</f>
        <v>537611.4</v>
      </c>
      <c r="F46" s="27">
        <v>0</v>
      </c>
    </row>
    <row r="47" spans="1:6" x14ac:dyDescent="0.2">
      <c r="A47" s="21"/>
      <c r="B47" s="22"/>
      <c r="C47" s="16"/>
      <c r="D47" s="17"/>
      <c r="E47" s="8"/>
      <c r="F47" s="26"/>
    </row>
    <row r="48" spans="1:6" x14ac:dyDescent="0.2">
      <c r="A48" s="21"/>
      <c r="B48" s="22"/>
      <c r="C48" s="16"/>
      <c r="D48" s="9" t="s">
        <v>49</v>
      </c>
      <c r="E48" s="14">
        <f>+E26+E46</f>
        <v>587023.29</v>
      </c>
      <c r="F48" s="14">
        <v>0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B13 B26 B28 E14 E24 E26 E46 E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3AB0A7-F77A-48AD-B7F8-73DC2FACD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IMPLADEAG</cp:lastModifiedBy>
  <cp:lastPrinted>2021-02-11T18:38:56Z</cp:lastPrinted>
  <dcterms:created xsi:type="dcterms:W3CDTF">2012-12-11T20:26:08Z</dcterms:created>
  <dcterms:modified xsi:type="dcterms:W3CDTF">2023-02-23T16:14:55Z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