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IMPLADEAG01\lMPLADEAG\2021-2024\Contabilidad Impladeag\2 Informacion Financiera 2 Trimestre\INFORME FINANCIEROS TRIMESTRALES\4 to. Informe Financiero oct-nov 2022\1\"/>
    </mc:Choice>
  </mc:AlternateContent>
  <xr:revisionPtr revIDLastSave="0" documentId="13_ncr:1_{6BA92E04-137F-46AD-8DC8-11E2EE1D5CA9}" xr6:coauthVersionLast="43" xr6:coauthVersionMax="43" xr10:uidLastSave="{00000000-0000-0000-0000-000000000000}"/>
  <bookViews>
    <workbookView xWindow="1200" yWindow="-120" windowWidth="27720" windowHeight="164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1" i="5" l="1"/>
  <c r="O20" i="5"/>
  <c r="O19" i="5"/>
  <c r="O18" i="5"/>
  <c r="O17" i="5"/>
  <c r="O16" i="5"/>
  <c r="O15" i="5"/>
  <c r="O14" i="5"/>
  <c r="O13" i="5"/>
  <c r="O12" i="5"/>
  <c r="O11" i="5"/>
  <c r="O10" i="5"/>
  <c r="O9" i="5"/>
  <c r="O8" i="5"/>
  <c r="O7" i="5"/>
  <c r="O6" i="5"/>
  <c r="O5" i="5"/>
</calcChain>
</file>

<file path=xl/sharedStrings.xml><?xml version="1.0" encoding="utf-8"?>
<sst xmlns="http://schemas.openxmlformats.org/spreadsheetml/2006/main" count="274" uniqueCount="147">
  <si>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</si>
  <si>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</si>
  <si>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</si>
  <si>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</si>
  <si>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</si>
  <si>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</si>
  <si>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</si>
  <si>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</si>
  <si>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</si>
  <si>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</si>
  <si>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</si>
  <si>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</si>
  <si>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</si>
  <si>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</si>
  <si>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</si>
  <si>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</si>
  <si>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</si>
  <si>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</si>
  <si>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</si>
  <si>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</si>
  <si>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</si>
  <si>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</si>
  <si>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</si>
  <si>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</si>
  <si>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</si>
  <si>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</si>
  <si>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</si>
  <si>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</si>
  <si>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</si>
  <si>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</si>
  <si>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</si>
  <si>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</si>
  <si>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</si>
  <si>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</si>
  <si>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</si>
  <si>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</si>
  <si>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</si>
  <si>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</si>
  <si>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</si>
  <si>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</si>
  <si>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</si>
  <si>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</si>
  <si>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</si>
  <si>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</si>
  <si>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</si>
  <si>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</si>
  <si>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</si>
  <si>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</si>
  <si>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</si>
  <si>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</si>
  <si>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</si>
  <si>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</si>
  <si>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</si>
  <si>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</si>
  <si>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</si>
  <si>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</si>
  <si>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</si>
  <si>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</si>
  <si>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</si>
  <si>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</si>
  <si>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</si>
  <si>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</si>
  <si>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</si>
  <si>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</si>
  <si>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</si>
  <si>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</si>
  <si>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</si>
  <si>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</si>
  <si>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</si>
  <si>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</si>
  <si>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</si>
  <si>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</si>
  <si>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</si>
  <si>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</si>
  <si>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</si>
  <si>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</si>
  <si>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</si>
  <si>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</si>
  <si>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</si>
  <si>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</si>
  <si>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</si>
  <si>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</si>
  <si>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</si>
  <si>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</si>
  <si>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</si>
  <si>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</si>
  <si>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INSTITUTO MUNICIPAL DE PLANEACION Y DESARROLLO DE APASEO EL GRANDE
Indicadores de Resultados
Del 1 de enero al 31 DE DICIEMBREV2022</t>
  </si>
  <si>
    <t>SI</t>
  </si>
  <si>
    <t>Componente 10</t>
  </si>
  <si>
    <t>Gestionar la regularización de 3 asentamientos humanos</t>
  </si>
  <si>
    <t>Se han seleccionado los asentamientos para los cuales se van a gestionar convenios y se han realizado los trámites correspondientes y los procesos relacionados con los habitantes de estos asentamientos</t>
  </si>
  <si>
    <t>GESTIÓN</t>
  </si>
  <si>
    <t>CONVENIO</t>
  </si>
  <si>
    <t>BASE</t>
  </si>
  <si>
    <t>Componente 5</t>
  </si>
  <si>
    <t>Un acuerdo de cabildo en el que se decreta la declaración de las zonas incluidas dentro del área natural protegida del municipio</t>
  </si>
  <si>
    <t>Se ha concluido el proceso de gestión para el decreto de área natural protegida en el municipio</t>
  </si>
  <si>
    <t>Componente 4</t>
  </si>
  <si>
    <t>1 PMDUOET Actualizado y publicado</t>
  </si>
  <si>
    <t>Se concluyen los procesos de gestión y el H. Ayuntamiento destina los recursos suficientes y proporciona el respaldo para el proceso de actualización del Programa Municipal de Desarrollo Urbano y Ordenamiento Ecológico Territorial</t>
  </si>
  <si>
    <t>PROGRAMA</t>
  </si>
  <si>
    <t>Componente 3</t>
  </si>
  <si>
    <t>1 Plan Municipal de Desarrollo Actualizado y publicado</t>
  </si>
  <si>
    <t>Se concluyen los procesos de gestión y el H. Ayuntamiento destina los recursos suficientes y proporciona el respaldo para el proceso de actualización del Plan Municipal de Desarrollo</t>
  </si>
  <si>
    <t>PLAN</t>
  </si>
  <si>
    <t>Componente 6</t>
  </si>
  <si>
    <t>1 PGM elaborado y publicado</t>
  </si>
  <si>
    <t>Se concluyen los procesos de gestión y el H. Ayuntamiento destina los recursos suficientes y proporciona el respaldo para el proceso de actualización del Programa de Gobierno Municipal 2021 - 2024</t>
  </si>
  <si>
    <t>EVALUACIÓN</t>
  </si>
  <si>
    <t>ACCIÓN</t>
  </si>
  <si>
    <t>Componente 9</t>
  </si>
  <si>
    <t>Contar con un Sistema Municipal de Informació Geográfica y Estadística funcionando</t>
  </si>
  <si>
    <t>El IMPLADEAG cuenta con equipo de cómputo especialmente configurado para su uso con sistemas de información geográfica, con personal profesional suficiente y especializado en cada uno de los temas de relevancia para el municipio y genera información de utilidad</t>
  </si>
  <si>
    <t>Componente 8</t>
  </si>
  <si>
    <t>Implementar la orientación de los instrumentos de planeación mediante los principios establecidos en los ODS y la NAU</t>
  </si>
  <si>
    <t>Se ha dado inicio a los procesos de actualización y el IMPLADEAG orienta y proporciomna asesoría en los procesos de actualización y aporta elementos de valor que se relacionan con la implementación de la Agenda 2030 en el municipio</t>
  </si>
  <si>
    <t>Componente 1</t>
  </si>
  <si>
    <t>100 % de solicitudes de asesoría y asistencia técnica atendidas, 100 % de instrumentos de planeación actualizados y congruentes con las disposiciones de polítca pública actuales</t>
  </si>
  <si>
    <t>Existe voluntad política para la realización de los instrumentos de planeación en el municipio y para la creación de los instrumentos y las estructuras que forman parte del SIMUPLAN.</t>
  </si>
  <si>
    <t>DECLARACIÓN</t>
  </si>
  <si>
    <t>Componente 2</t>
  </si>
  <si>
    <t>COPLADEM realizando el 100 % de las funciones que le asigna el marco normativo</t>
  </si>
  <si>
    <t>Los integrantes del COPLADEM participan de manera regular en las actividades relacionadas con los procesos de planeación y ejercen las facultades que les otorga su marco normativo.</t>
  </si>
  <si>
    <t>CONSEJO</t>
  </si>
  <si>
    <t>ASESORÍA</t>
  </si>
  <si>
    <t>E</t>
  </si>
  <si>
    <t>Ordenamiento Territorial</t>
  </si>
  <si>
    <t>INSTITUTO MUNICIPAL DE PLANEACION Y DESARROLLO DE APASEO EL GRANDE</t>
  </si>
  <si>
    <t xml:space="preserve">Porcentaje del cumplimiento </t>
  </si>
  <si>
    <t>E0001</t>
  </si>
  <si>
    <t>Meta 1. Realizar 10 gestiones anuales para consolidar la regularización de 3 asentamientos humanos.</t>
  </si>
  <si>
    <t>Meta 2. Consolidar la firma de 1 convenio de colaboración con INSUS</t>
  </si>
  <si>
    <t>Meta 3. Consolidar la firma de 1 convenio de colaboración con la Dirección General de Tenencia de la Tierra.</t>
  </si>
  <si>
    <t>Meta 1. Implementar 1 base de datos que concentre la información de la situación que guardan los asentamientos humanos y sus regularizaciones .</t>
  </si>
  <si>
    <t>Meta 5. Gestionar la declaración de 1 área natural protegida</t>
  </si>
  <si>
    <t>Meta 1. Realizar 1 actualización de PMDUOET</t>
  </si>
  <si>
    <t xml:space="preserve">Meta 2. Realizar 1 actualización de Plan de Desarrollo Municipal </t>
  </si>
  <si>
    <t xml:space="preserve">Meta 3. Realizar 1 Programa de Gobierno </t>
  </si>
  <si>
    <t>Meta 1. Ejecutar 1 evaluación anual a las acciones de Programa de Gobierno</t>
  </si>
  <si>
    <t>Meta 1. Realizar 10 acciones anuales tendientes a la escrituración de predios que se encuentren regularizados en el Municipio.</t>
  </si>
  <si>
    <t>Meta 2. Consolidar 1 base de datos con los predios propiedad del Municipio</t>
  </si>
  <si>
    <t>Meta 1. Realizar 5 acciones de gestión para el fortalecimiento del Sistema de Información Estadística y Geográfica el Municipio</t>
  </si>
  <si>
    <t>Meta 1. Consolidar 5 acciones para la implementación de la Agenda 2030 en la gobernanza municipal.</t>
  </si>
  <si>
    <t xml:space="preserve">Meta 1. Presentar las declaraciones iniciales correspondientes del 100% de los servidores públicos municipales para combatir la corrupción. </t>
  </si>
  <si>
    <t xml:space="preserve">Meta 4. Consolidar la conformación de un Consejo de Planeación para el Desarrollo Municipal </t>
  </si>
  <si>
    <t xml:space="preserve">Meta 5. Consolidar la conformación del Consejo Consultivo del Instituto Municipal de Planeación </t>
  </si>
  <si>
    <t xml:space="preserve">Meta 1. Brindar asesoraría al 100% de la ciudadanía que así lo requieran.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</si>
</sst>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name val="Proxima Nova Lt"/>
      <family val="3"/>
    </font>
    <font>
      <sz val="10"/>
      <color theme="1"/>
      <name val="Proxima Nova Lt"/>
      <family val="3"/>
    </font>
    <font>
      <sz val="10"/>
      <color theme="1"/>
      <name val="Century Gothic"/>
      <family val="2"/>
    </font>
    <font>
      <sz val="10"/>
      <color rgb="FF000000"/>
      <name val="Proxima Nova Lt"/>
      <family val="3"/>
    </font>
    <font>
      <sz val="11"/>
      <color theme="1"/>
      <name val="Century Gothic"/>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cellStyleXfs>
  <cellXfs count="6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2" xfId="0" applyFont="1" applyFill="1" applyBorder="1" applyAlignment="1">
      <alignment horizontal="center" vertical="center" wrapText="1"/>
    </xf>
    <xf numFmtId="43" fontId="13" fillId="0" borderId="2" xfId="17" applyFont="1" applyFill="1" applyBorder="1" applyAlignment="1">
      <alignment horizontal="right" vertical="center"/>
    </xf>
    <xf numFmtId="2" fontId="13" fillId="0" borderId="2" xfId="18" applyNumberFormat="1" applyFont="1" applyFill="1" applyBorder="1" applyAlignment="1">
      <alignment horizontal="right" vertical="center"/>
    </xf>
    <xf numFmtId="2" fontId="14" fillId="10" borderId="2" xfId="18" applyNumberFormat="1" applyFont="1" applyFill="1" applyBorder="1" applyAlignment="1">
      <alignment horizontal="right" vertical="center" wrapText="1"/>
    </xf>
    <xf numFmtId="2" fontId="16" fillId="10" borderId="2" xfId="18" applyNumberFormat="1" applyFont="1" applyFill="1" applyBorder="1" applyAlignment="1">
      <alignment horizontal="right" vertical="center" wrapText="1"/>
    </xf>
    <xf numFmtId="2" fontId="14" fillId="10" borderId="2" xfId="0" applyNumberFormat="1" applyFont="1" applyFill="1" applyBorder="1" applyAlignment="1">
      <alignment horizontal="right" vertical="center" wrapText="1"/>
    </xf>
    <xf numFmtId="2" fontId="14" fillId="10" borderId="2" xfId="17" applyNumberFormat="1" applyFont="1" applyFill="1" applyBorder="1" applyAlignment="1">
      <alignment horizontal="right" vertical="center" wrapText="1"/>
    </xf>
    <xf numFmtId="2" fontId="16" fillId="10" borderId="2" xfId="17" applyNumberFormat="1" applyFont="1" applyFill="1" applyBorder="1" applyAlignment="1">
      <alignment horizontal="right" vertical="center" wrapText="1"/>
    </xf>
    <xf numFmtId="0" fontId="14" fillId="10" borderId="2" xfId="0" applyFont="1" applyFill="1" applyBorder="1" applyAlignment="1">
      <alignment horizontal="left" vertical="center" wrapText="1"/>
    </xf>
    <xf numFmtId="0" fontId="0" fillId="0" borderId="0" xfId="0" applyFont="1" applyAlignment="1" applyProtection="1">
      <alignment horizontal="center" vertical="top" wrapText="1"/>
      <protection locked="0"/>
    </xf>
    <xf numFmtId="0" fontId="0" fillId="0" borderId="0" xfId="0" applyFont="1" applyAlignment="1" applyProtection="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2" fontId="13" fillId="0" borderId="2" xfId="0" applyNumberFormat="1" applyFont="1" applyFill="1" applyBorder="1" applyAlignment="1">
      <alignment horizontal="right" vertical="center"/>
    </xf>
    <xf numFmtId="8" fontId="17" fillId="10" borderId="4" xfId="19" applyNumberFormat="1" applyFont="1" applyFill="1" applyBorder="1" applyAlignment="1">
      <alignment vertical="center"/>
    </xf>
    <xf numFmtId="44" fontId="17" fillId="10" borderId="2" xfId="19" applyFont="1" applyFill="1" applyBorder="1" applyAlignment="1">
      <alignment vertical="center"/>
    </xf>
    <xf numFmtId="44" fontId="17" fillId="10" borderId="2" xfId="19" applyFont="1" applyFill="1" applyBorder="1" applyAlignment="1">
      <alignment horizontal="center" vertical="center"/>
    </xf>
    <xf numFmtId="6" fontId="17" fillId="10" borderId="2" xfId="19" applyNumberFormat="1" applyFont="1" applyFill="1" applyBorder="1" applyAlignment="1">
      <alignment vertical="center"/>
    </xf>
    <xf numFmtId="0" fontId="13" fillId="0" borderId="0" xfId="0" applyFont="1" applyFill="1" applyBorder="1" applyAlignment="1">
      <alignment horizontal="center" vertical="center" wrapText="1"/>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9"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448888</xdr:colOff>
      <xdr:row>0</xdr:row>
      <xdr:rowOff>124691</xdr:rowOff>
    </xdr:from>
    <xdr:to>
      <xdr:col>2</xdr:col>
      <xdr:colOff>667108</xdr:colOff>
      <xdr:row>0</xdr:row>
      <xdr:rowOff>665018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673" y="124691"/>
          <a:ext cx="1207435" cy="5403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D1" workbookViewId="0">
      <selection activeCell="G6" sqref="G6"/>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1" width="17" style="2" customWidth="1"/>
    <col min="12" max="12" width="20.1640625"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86</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9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94.5" x14ac:dyDescent="0.2">
      <c r="A5" s="17" t="s">
        <v>125</v>
      </c>
      <c r="B5" s="18" t="s">
        <v>129</v>
      </c>
      <c r="C5" s="19" t="s">
        <v>126</v>
      </c>
      <c r="D5" s="19">
        <v>1100122</v>
      </c>
      <c r="E5" s="53" t="s">
        <v>127</v>
      </c>
      <c r="F5" s="18">
        <v>1938655.42</v>
      </c>
      <c r="G5" s="18">
        <v>0</v>
      </c>
      <c r="H5" s="58">
        <v>288510.09000000003</v>
      </c>
      <c r="I5" s="58">
        <v>288510.09000000003</v>
      </c>
      <c r="J5" s="58">
        <v>288510.09000000003</v>
      </c>
      <c r="K5" s="54" t="s">
        <v>87</v>
      </c>
      <c r="L5" s="55" t="s">
        <v>88</v>
      </c>
      <c r="M5" s="62" t="s">
        <v>130</v>
      </c>
      <c r="N5" s="56" t="s">
        <v>89</v>
      </c>
      <c r="O5" s="56" t="str">
        <f>L5</f>
        <v>Componente 10</v>
      </c>
      <c r="P5" s="56" t="s">
        <v>128</v>
      </c>
      <c r="Q5" s="56" t="s">
        <v>90</v>
      </c>
      <c r="R5" s="45">
        <v>10</v>
      </c>
      <c r="S5" s="44"/>
      <c r="T5" s="46">
        <v>7</v>
      </c>
      <c r="U5" s="46">
        <v>7</v>
      </c>
      <c r="V5" s="45">
        <v>10</v>
      </c>
      <c r="W5" s="52" t="s">
        <v>91</v>
      </c>
    </row>
    <row r="6" spans="1:23" ht="94.5" x14ac:dyDescent="0.2">
      <c r="A6" s="17" t="s">
        <v>125</v>
      </c>
      <c r="B6" s="18" t="s">
        <v>129</v>
      </c>
      <c r="C6" s="19" t="s">
        <v>126</v>
      </c>
      <c r="D6" s="19">
        <v>1100122</v>
      </c>
      <c r="E6" s="53" t="s">
        <v>127</v>
      </c>
      <c r="F6" s="18">
        <v>1938655.42</v>
      </c>
      <c r="G6" s="18">
        <v>0</v>
      </c>
      <c r="H6" s="59">
        <v>8652</v>
      </c>
      <c r="I6" s="59">
        <v>8652</v>
      </c>
      <c r="J6" s="59">
        <v>8652</v>
      </c>
      <c r="K6" s="54" t="s">
        <v>87</v>
      </c>
      <c r="L6" s="55" t="s">
        <v>88</v>
      </c>
      <c r="M6" s="62" t="s">
        <v>131</v>
      </c>
      <c r="N6" s="56" t="s">
        <v>89</v>
      </c>
      <c r="O6" s="56" t="str">
        <f t="shared" ref="O6:O21" si="0">L6</f>
        <v>Componente 10</v>
      </c>
      <c r="P6" s="56" t="s">
        <v>128</v>
      </c>
      <c r="Q6" s="56" t="s">
        <v>90</v>
      </c>
      <c r="R6" s="47">
        <v>100</v>
      </c>
      <c r="S6" s="44"/>
      <c r="T6" s="46">
        <v>100</v>
      </c>
      <c r="U6" s="46">
        <v>100</v>
      </c>
      <c r="V6" s="47">
        <v>100</v>
      </c>
      <c r="W6" s="52" t="s">
        <v>92</v>
      </c>
    </row>
    <row r="7" spans="1:23" ht="94.5" x14ac:dyDescent="0.2">
      <c r="A7" s="17" t="s">
        <v>125</v>
      </c>
      <c r="B7" s="18" t="s">
        <v>129</v>
      </c>
      <c r="C7" s="19" t="s">
        <v>126</v>
      </c>
      <c r="D7" s="19">
        <v>1100122</v>
      </c>
      <c r="E7" s="53" t="s">
        <v>127</v>
      </c>
      <c r="F7" s="18">
        <v>1938655.42</v>
      </c>
      <c r="G7" s="18">
        <v>0</v>
      </c>
      <c r="H7" s="59">
        <v>9500</v>
      </c>
      <c r="I7" s="59">
        <v>9500</v>
      </c>
      <c r="J7" s="59">
        <v>9500</v>
      </c>
      <c r="K7" s="54" t="s">
        <v>87</v>
      </c>
      <c r="L7" s="55" t="s">
        <v>88</v>
      </c>
      <c r="M7" s="62" t="s">
        <v>132</v>
      </c>
      <c r="N7" s="56" t="s">
        <v>89</v>
      </c>
      <c r="O7" s="56" t="str">
        <f t="shared" si="0"/>
        <v>Componente 10</v>
      </c>
      <c r="P7" s="56" t="s">
        <v>128</v>
      </c>
      <c r="Q7" s="56" t="s">
        <v>90</v>
      </c>
      <c r="R7" s="47">
        <v>33</v>
      </c>
      <c r="S7" s="44"/>
      <c r="T7" s="46">
        <v>33</v>
      </c>
      <c r="U7" s="46">
        <v>33</v>
      </c>
      <c r="V7" s="47">
        <v>33</v>
      </c>
      <c r="W7" s="52" t="s">
        <v>92</v>
      </c>
    </row>
    <row r="8" spans="1:23" ht="94.5" x14ac:dyDescent="0.2">
      <c r="A8" s="17" t="s">
        <v>125</v>
      </c>
      <c r="B8" s="18" t="s">
        <v>129</v>
      </c>
      <c r="C8" s="19" t="s">
        <v>126</v>
      </c>
      <c r="D8" s="19">
        <v>1100122</v>
      </c>
      <c r="E8" s="53" t="s">
        <v>127</v>
      </c>
      <c r="F8" s="18">
        <v>1938655.42</v>
      </c>
      <c r="G8" s="18">
        <v>0</v>
      </c>
      <c r="H8" s="59">
        <v>9482.85</v>
      </c>
      <c r="I8" s="59">
        <v>9482.85</v>
      </c>
      <c r="J8" s="59">
        <v>9482.85</v>
      </c>
      <c r="K8" s="54" t="s">
        <v>87</v>
      </c>
      <c r="L8" s="55" t="s">
        <v>88</v>
      </c>
      <c r="M8" s="62" t="s">
        <v>133</v>
      </c>
      <c r="N8" s="56" t="s">
        <v>89</v>
      </c>
      <c r="O8" s="56" t="str">
        <f t="shared" si="0"/>
        <v>Componente 10</v>
      </c>
      <c r="P8" s="56" t="s">
        <v>128</v>
      </c>
      <c r="Q8" s="56" t="s">
        <v>90</v>
      </c>
      <c r="R8" s="48">
        <v>33</v>
      </c>
      <c r="S8" s="44"/>
      <c r="T8" s="46">
        <v>33</v>
      </c>
      <c r="U8" s="46">
        <v>33</v>
      </c>
      <c r="V8" s="48">
        <v>33</v>
      </c>
      <c r="W8" s="52" t="s">
        <v>93</v>
      </c>
    </row>
    <row r="9" spans="1:23" ht="54" x14ac:dyDescent="0.2">
      <c r="A9" s="17" t="s">
        <v>125</v>
      </c>
      <c r="B9" s="18" t="s">
        <v>129</v>
      </c>
      <c r="C9" s="19" t="s">
        <v>126</v>
      </c>
      <c r="D9" s="19">
        <v>1100122</v>
      </c>
      <c r="E9" s="53" t="s">
        <v>127</v>
      </c>
      <c r="F9" s="18">
        <v>1938655.42</v>
      </c>
      <c r="G9" s="18">
        <v>0</v>
      </c>
      <c r="H9" s="60">
        <v>35131.83</v>
      </c>
      <c r="I9" s="60">
        <v>35131.83</v>
      </c>
      <c r="J9" s="60">
        <v>35131.83</v>
      </c>
      <c r="K9" s="54" t="s">
        <v>87</v>
      </c>
      <c r="L9" s="55" t="s">
        <v>94</v>
      </c>
      <c r="M9" s="62" t="s">
        <v>134</v>
      </c>
      <c r="N9" s="56" t="s">
        <v>95</v>
      </c>
      <c r="O9" s="56" t="str">
        <f t="shared" si="0"/>
        <v>Componente 5</v>
      </c>
      <c r="P9" s="56" t="s">
        <v>128</v>
      </c>
      <c r="Q9" s="56" t="s">
        <v>96</v>
      </c>
      <c r="R9" s="46">
        <v>33</v>
      </c>
      <c r="S9" s="44"/>
      <c r="T9" s="46">
        <v>0</v>
      </c>
      <c r="U9" s="46">
        <v>0</v>
      </c>
      <c r="V9" s="46">
        <v>33</v>
      </c>
      <c r="W9" s="52" t="s">
        <v>91</v>
      </c>
    </row>
    <row r="10" spans="1:23" ht="94.5" x14ac:dyDescent="0.2">
      <c r="A10" s="17" t="s">
        <v>125</v>
      </c>
      <c r="B10" s="18" t="s">
        <v>129</v>
      </c>
      <c r="C10" s="19" t="s">
        <v>126</v>
      </c>
      <c r="D10" s="19">
        <v>1100122</v>
      </c>
      <c r="E10" s="53" t="s">
        <v>127</v>
      </c>
      <c r="F10" s="18">
        <v>1938655.42</v>
      </c>
      <c r="G10" s="18">
        <v>0</v>
      </c>
      <c r="H10" s="60">
        <v>260000</v>
      </c>
      <c r="I10" s="60">
        <v>260000</v>
      </c>
      <c r="J10" s="60">
        <v>260000</v>
      </c>
      <c r="K10" s="54" t="s">
        <v>87</v>
      </c>
      <c r="L10" s="55" t="s">
        <v>97</v>
      </c>
      <c r="M10" s="62" t="s">
        <v>135</v>
      </c>
      <c r="N10" s="56" t="s">
        <v>98</v>
      </c>
      <c r="O10" s="56" t="str">
        <f t="shared" si="0"/>
        <v>Componente 4</v>
      </c>
      <c r="P10" s="56" t="s">
        <v>128</v>
      </c>
      <c r="Q10" s="56" t="s">
        <v>99</v>
      </c>
      <c r="R10" s="48">
        <v>33</v>
      </c>
      <c r="S10" s="44"/>
      <c r="T10" s="46">
        <v>33</v>
      </c>
      <c r="U10" s="46">
        <v>33</v>
      </c>
      <c r="V10" s="48">
        <v>33</v>
      </c>
      <c r="W10" s="52" t="s">
        <v>100</v>
      </c>
    </row>
    <row r="11" spans="1:23" ht="81" x14ac:dyDescent="0.2">
      <c r="A11" s="17" t="s">
        <v>125</v>
      </c>
      <c r="B11" s="18" t="s">
        <v>129</v>
      </c>
      <c r="C11" s="19" t="s">
        <v>126</v>
      </c>
      <c r="D11" s="19">
        <v>1100122</v>
      </c>
      <c r="E11" s="53" t="s">
        <v>127</v>
      </c>
      <c r="F11" s="18">
        <v>1938655.42</v>
      </c>
      <c r="G11" s="18">
        <v>0</v>
      </c>
      <c r="H11" s="60">
        <v>201700.96</v>
      </c>
      <c r="I11" s="60">
        <v>201700.96</v>
      </c>
      <c r="J11" s="60">
        <v>201700.96</v>
      </c>
      <c r="K11" s="54" t="s">
        <v>87</v>
      </c>
      <c r="L11" s="55" t="s">
        <v>101</v>
      </c>
      <c r="M11" s="62" t="s">
        <v>136</v>
      </c>
      <c r="N11" s="56" t="s">
        <v>102</v>
      </c>
      <c r="O11" s="56" t="str">
        <f t="shared" si="0"/>
        <v>Componente 3</v>
      </c>
      <c r="P11" s="56" t="s">
        <v>128</v>
      </c>
      <c r="Q11" s="56" t="s">
        <v>103</v>
      </c>
      <c r="R11" s="48">
        <v>33</v>
      </c>
      <c r="S11" s="44"/>
      <c r="T11" s="46">
        <v>33</v>
      </c>
      <c r="U11" s="46">
        <v>33</v>
      </c>
      <c r="V11" s="48">
        <v>33</v>
      </c>
      <c r="W11" s="52" t="s">
        <v>104</v>
      </c>
    </row>
    <row r="12" spans="1:23" ht="81" x14ac:dyDescent="0.2">
      <c r="A12" s="17" t="s">
        <v>125</v>
      </c>
      <c r="B12" s="18" t="s">
        <v>129</v>
      </c>
      <c r="C12" s="19" t="s">
        <v>126</v>
      </c>
      <c r="D12" s="19">
        <v>1100122</v>
      </c>
      <c r="E12" s="53" t="s">
        <v>127</v>
      </c>
      <c r="F12" s="18">
        <v>1938655.42</v>
      </c>
      <c r="G12" s="18">
        <v>0</v>
      </c>
      <c r="H12" s="60">
        <v>153235.45000000001</v>
      </c>
      <c r="I12" s="60">
        <v>153235.45000000001</v>
      </c>
      <c r="J12" s="60">
        <v>153235.45000000001</v>
      </c>
      <c r="K12" s="54" t="s">
        <v>87</v>
      </c>
      <c r="L12" s="55" t="s">
        <v>105</v>
      </c>
      <c r="M12" s="62" t="s">
        <v>137</v>
      </c>
      <c r="N12" s="56" t="s">
        <v>106</v>
      </c>
      <c r="O12" s="56" t="str">
        <f t="shared" si="0"/>
        <v>Componente 6</v>
      </c>
      <c r="P12" s="56" t="s">
        <v>128</v>
      </c>
      <c r="Q12" s="56" t="s">
        <v>107</v>
      </c>
      <c r="R12" s="49">
        <v>100</v>
      </c>
      <c r="S12" s="44"/>
      <c r="T12" s="46">
        <v>100</v>
      </c>
      <c r="U12" s="46">
        <v>100</v>
      </c>
      <c r="V12" s="49">
        <v>100</v>
      </c>
      <c r="W12" s="52" t="s">
        <v>100</v>
      </c>
    </row>
    <row r="13" spans="1:23" ht="81" x14ac:dyDescent="0.2">
      <c r="A13" s="17" t="s">
        <v>125</v>
      </c>
      <c r="B13" s="18" t="s">
        <v>129</v>
      </c>
      <c r="C13" s="19" t="s">
        <v>126</v>
      </c>
      <c r="D13" s="19">
        <v>1100122</v>
      </c>
      <c r="E13" s="53" t="s">
        <v>127</v>
      </c>
      <c r="F13" s="18">
        <v>1938655.42</v>
      </c>
      <c r="G13" s="18">
        <v>0</v>
      </c>
      <c r="H13" s="61">
        <v>25000</v>
      </c>
      <c r="I13" s="61">
        <v>25000</v>
      </c>
      <c r="J13" s="61">
        <v>25000</v>
      </c>
      <c r="K13" s="54" t="s">
        <v>87</v>
      </c>
      <c r="L13" s="55" t="s">
        <v>105</v>
      </c>
      <c r="M13" s="62" t="s">
        <v>138</v>
      </c>
      <c r="N13" s="56" t="s">
        <v>106</v>
      </c>
      <c r="O13" s="56" t="str">
        <f t="shared" si="0"/>
        <v>Componente 6</v>
      </c>
      <c r="P13" s="56" t="s">
        <v>128</v>
      </c>
      <c r="Q13" s="56" t="s">
        <v>107</v>
      </c>
      <c r="R13" s="50">
        <v>3</v>
      </c>
      <c r="S13" s="44"/>
      <c r="T13" s="46">
        <v>1</v>
      </c>
      <c r="U13" s="46">
        <v>1</v>
      </c>
      <c r="V13" s="50">
        <v>3</v>
      </c>
      <c r="W13" s="52" t="s">
        <v>108</v>
      </c>
    </row>
    <row r="14" spans="1:23" ht="94.5" x14ac:dyDescent="0.2">
      <c r="A14" s="17" t="s">
        <v>125</v>
      </c>
      <c r="B14" s="18" t="s">
        <v>129</v>
      </c>
      <c r="C14" s="19" t="s">
        <v>126</v>
      </c>
      <c r="D14" s="19">
        <v>1100122</v>
      </c>
      <c r="E14" s="53" t="s">
        <v>127</v>
      </c>
      <c r="F14" s="18">
        <v>1938655.42</v>
      </c>
      <c r="G14" s="18">
        <v>0</v>
      </c>
      <c r="H14" s="61">
        <v>188515.02</v>
      </c>
      <c r="I14" s="61">
        <v>188515.02</v>
      </c>
      <c r="J14" s="61">
        <v>188515.02</v>
      </c>
      <c r="K14" s="54" t="s">
        <v>87</v>
      </c>
      <c r="L14" s="55" t="s">
        <v>88</v>
      </c>
      <c r="M14" s="62" t="s">
        <v>139</v>
      </c>
      <c r="N14" s="56" t="s">
        <v>89</v>
      </c>
      <c r="O14" s="56" t="str">
        <f t="shared" si="0"/>
        <v>Componente 10</v>
      </c>
      <c r="P14" s="56" t="s">
        <v>128</v>
      </c>
      <c r="Q14" s="56" t="s">
        <v>90</v>
      </c>
      <c r="R14" s="51">
        <v>10</v>
      </c>
      <c r="S14" s="44"/>
      <c r="T14" s="46">
        <v>10</v>
      </c>
      <c r="U14" s="46">
        <v>10</v>
      </c>
      <c r="V14" s="51">
        <v>10</v>
      </c>
      <c r="W14" s="52" t="s">
        <v>109</v>
      </c>
    </row>
    <row r="15" spans="1:23" ht="121.5" x14ac:dyDescent="0.2">
      <c r="A15" s="17" t="s">
        <v>125</v>
      </c>
      <c r="B15" s="18" t="s">
        <v>129</v>
      </c>
      <c r="C15" s="19" t="s">
        <v>126</v>
      </c>
      <c r="D15" s="19">
        <v>1100122</v>
      </c>
      <c r="E15" s="53" t="s">
        <v>127</v>
      </c>
      <c r="F15" s="18">
        <v>1938655.42</v>
      </c>
      <c r="G15" s="18">
        <v>0</v>
      </c>
      <c r="H15" s="61">
        <v>35000</v>
      </c>
      <c r="I15" s="61">
        <v>35000</v>
      </c>
      <c r="J15" s="61">
        <v>35000</v>
      </c>
      <c r="K15" s="54" t="s">
        <v>87</v>
      </c>
      <c r="L15" s="55" t="s">
        <v>110</v>
      </c>
      <c r="M15" s="62" t="s">
        <v>140</v>
      </c>
      <c r="N15" s="56" t="s">
        <v>111</v>
      </c>
      <c r="O15" s="56" t="str">
        <f t="shared" si="0"/>
        <v>Componente 9</v>
      </c>
      <c r="P15" s="56" t="s">
        <v>128</v>
      </c>
      <c r="Q15" s="56" t="s">
        <v>112</v>
      </c>
      <c r="R15" s="47">
        <v>100</v>
      </c>
      <c r="S15" s="44"/>
      <c r="T15" s="46">
        <v>100</v>
      </c>
      <c r="U15" s="46">
        <v>100</v>
      </c>
      <c r="V15" s="47">
        <v>100</v>
      </c>
      <c r="W15" s="52" t="s">
        <v>93</v>
      </c>
    </row>
    <row r="16" spans="1:23" ht="121.5" x14ac:dyDescent="0.2">
      <c r="A16" s="17" t="s">
        <v>125</v>
      </c>
      <c r="B16" s="18" t="s">
        <v>129</v>
      </c>
      <c r="C16" s="19" t="s">
        <v>126</v>
      </c>
      <c r="D16" s="19">
        <v>1100122</v>
      </c>
      <c r="E16" s="53" t="s">
        <v>127</v>
      </c>
      <c r="F16" s="18">
        <v>1938655.42</v>
      </c>
      <c r="G16" s="18">
        <v>0</v>
      </c>
      <c r="H16" s="61">
        <v>68065.02</v>
      </c>
      <c r="I16" s="61">
        <v>68065.02</v>
      </c>
      <c r="J16" s="61">
        <v>68065.02</v>
      </c>
      <c r="K16" s="54" t="s">
        <v>87</v>
      </c>
      <c r="L16" s="55" t="s">
        <v>110</v>
      </c>
      <c r="M16" s="62" t="s">
        <v>141</v>
      </c>
      <c r="N16" s="56" t="s">
        <v>111</v>
      </c>
      <c r="O16" s="56" t="str">
        <f t="shared" si="0"/>
        <v>Componente 9</v>
      </c>
      <c r="P16" s="56" t="s">
        <v>128</v>
      </c>
      <c r="Q16" s="56" t="s">
        <v>112</v>
      </c>
      <c r="R16" s="57">
        <v>5</v>
      </c>
      <c r="S16" s="44"/>
      <c r="T16" s="46">
        <v>3</v>
      </c>
      <c r="U16" s="46">
        <v>3</v>
      </c>
      <c r="V16" s="57">
        <v>5</v>
      </c>
      <c r="W16" s="52" t="s">
        <v>91</v>
      </c>
    </row>
    <row r="17" spans="1:23" ht="94.5" x14ac:dyDescent="0.2">
      <c r="A17" s="17" t="s">
        <v>125</v>
      </c>
      <c r="B17" s="18" t="s">
        <v>129</v>
      </c>
      <c r="C17" s="19" t="s">
        <v>126</v>
      </c>
      <c r="D17" s="19">
        <v>1100122</v>
      </c>
      <c r="E17" s="53" t="s">
        <v>127</v>
      </c>
      <c r="F17" s="18">
        <v>1938655.42</v>
      </c>
      <c r="G17" s="18">
        <v>0</v>
      </c>
      <c r="H17" s="61">
        <v>150000</v>
      </c>
      <c r="I17" s="61">
        <v>150000</v>
      </c>
      <c r="J17" s="61">
        <v>150000</v>
      </c>
      <c r="K17" s="54" t="s">
        <v>87</v>
      </c>
      <c r="L17" s="55" t="s">
        <v>113</v>
      </c>
      <c r="M17" s="62" t="s">
        <v>142</v>
      </c>
      <c r="N17" s="56" t="s">
        <v>114</v>
      </c>
      <c r="O17" s="56" t="str">
        <f t="shared" si="0"/>
        <v>Componente 8</v>
      </c>
      <c r="P17" s="56" t="s">
        <v>128</v>
      </c>
      <c r="Q17" s="56" t="s">
        <v>115</v>
      </c>
      <c r="R17" s="49">
        <v>100</v>
      </c>
      <c r="S17" s="44"/>
      <c r="T17" s="46">
        <v>2</v>
      </c>
      <c r="U17" s="46">
        <v>2</v>
      </c>
      <c r="V17" s="49">
        <v>100</v>
      </c>
      <c r="W17" s="52" t="s">
        <v>109</v>
      </c>
    </row>
    <row r="18" spans="1:23" ht="81" x14ac:dyDescent="0.2">
      <c r="A18" s="17" t="s">
        <v>125</v>
      </c>
      <c r="B18" s="18" t="s">
        <v>129</v>
      </c>
      <c r="C18" s="19" t="s">
        <v>126</v>
      </c>
      <c r="D18" s="19">
        <v>1100122</v>
      </c>
      <c r="E18" s="53" t="s">
        <v>127</v>
      </c>
      <c r="F18" s="18">
        <v>1938655.42</v>
      </c>
      <c r="G18" s="18">
        <v>0</v>
      </c>
      <c r="H18" s="59"/>
      <c r="I18" s="59"/>
      <c r="J18" s="59"/>
      <c r="K18" s="54" t="s">
        <v>87</v>
      </c>
      <c r="L18" s="55" t="s">
        <v>116</v>
      </c>
      <c r="M18" s="62" t="s">
        <v>143</v>
      </c>
      <c r="N18" s="56" t="s">
        <v>117</v>
      </c>
      <c r="O18" s="56" t="str">
        <f t="shared" si="0"/>
        <v>Componente 1</v>
      </c>
      <c r="P18" s="56" t="s">
        <v>128</v>
      </c>
      <c r="Q18" s="56" t="s">
        <v>118</v>
      </c>
      <c r="R18" s="48">
        <v>100</v>
      </c>
      <c r="S18" s="44"/>
      <c r="T18" s="46">
        <v>100</v>
      </c>
      <c r="U18" s="46">
        <v>100</v>
      </c>
      <c r="V18" s="48">
        <v>100</v>
      </c>
      <c r="W18" s="52" t="s">
        <v>119</v>
      </c>
    </row>
    <row r="19" spans="1:23" ht="81" x14ac:dyDescent="0.2">
      <c r="A19" s="17" t="s">
        <v>125</v>
      </c>
      <c r="B19" s="18" t="s">
        <v>129</v>
      </c>
      <c r="C19" s="19" t="s">
        <v>126</v>
      </c>
      <c r="D19" s="19">
        <v>1100122</v>
      </c>
      <c r="E19" s="53" t="s">
        <v>127</v>
      </c>
      <c r="F19" s="18">
        <v>1938655.42</v>
      </c>
      <c r="G19" s="18">
        <v>0</v>
      </c>
      <c r="H19" s="61">
        <v>25000</v>
      </c>
      <c r="I19" s="61">
        <v>25000</v>
      </c>
      <c r="J19" s="61">
        <v>25000</v>
      </c>
      <c r="K19" s="54" t="s">
        <v>87</v>
      </c>
      <c r="L19" s="55" t="s">
        <v>120</v>
      </c>
      <c r="M19" s="62" t="s">
        <v>144</v>
      </c>
      <c r="N19" s="56" t="s">
        <v>121</v>
      </c>
      <c r="O19" s="56" t="str">
        <f t="shared" si="0"/>
        <v>Componente 2</v>
      </c>
      <c r="P19" s="56" t="s">
        <v>128</v>
      </c>
      <c r="Q19" s="56" t="s">
        <v>122</v>
      </c>
      <c r="R19" s="48">
        <v>100</v>
      </c>
      <c r="S19" s="44"/>
      <c r="T19" s="46">
        <v>100</v>
      </c>
      <c r="U19" s="46">
        <v>100</v>
      </c>
      <c r="V19" s="48">
        <v>100</v>
      </c>
      <c r="W19" s="52" t="s">
        <v>123</v>
      </c>
    </row>
    <row r="20" spans="1:23" ht="81" x14ac:dyDescent="0.2">
      <c r="A20" s="17" t="s">
        <v>125</v>
      </c>
      <c r="B20" s="18" t="s">
        <v>129</v>
      </c>
      <c r="C20" s="19" t="s">
        <v>126</v>
      </c>
      <c r="D20" s="19">
        <v>1100122</v>
      </c>
      <c r="E20" s="53" t="s">
        <v>127</v>
      </c>
      <c r="F20" s="18">
        <v>1938655.42</v>
      </c>
      <c r="G20" s="18">
        <v>0</v>
      </c>
      <c r="H20" s="61">
        <v>25000</v>
      </c>
      <c r="I20" s="61">
        <v>25000</v>
      </c>
      <c r="J20" s="61">
        <v>25000</v>
      </c>
      <c r="K20" s="54" t="s">
        <v>87</v>
      </c>
      <c r="L20" s="55" t="s">
        <v>116</v>
      </c>
      <c r="M20" s="62" t="s">
        <v>145</v>
      </c>
      <c r="N20" s="56" t="s">
        <v>117</v>
      </c>
      <c r="O20" s="56" t="str">
        <f t="shared" si="0"/>
        <v>Componente 1</v>
      </c>
      <c r="P20" s="56" t="s">
        <v>128</v>
      </c>
      <c r="Q20" s="56" t="s">
        <v>118</v>
      </c>
      <c r="R20" s="48">
        <v>100</v>
      </c>
      <c r="S20" s="44"/>
      <c r="T20" s="46">
        <v>100</v>
      </c>
      <c r="U20" s="46">
        <v>100</v>
      </c>
      <c r="V20" s="48">
        <v>100</v>
      </c>
      <c r="W20" s="52" t="s">
        <v>123</v>
      </c>
    </row>
    <row r="21" spans="1:23" ht="81" x14ac:dyDescent="0.2">
      <c r="A21" s="17" t="s">
        <v>125</v>
      </c>
      <c r="B21" s="18" t="s">
        <v>129</v>
      </c>
      <c r="C21" s="19" t="s">
        <v>126</v>
      </c>
      <c r="D21" s="19">
        <v>1100122</v>
      </c>
      <c r="E21" s="53" t="s">
        <v>127</v>
      </c>
      <c r="F21" s="18">
        <v>1938655.42</v>
      </c>
      <c r="G21" s="18">
        <v>0</v>
      </c>
      <c r="H21" s="59">
        <v>85000</v>
      </c>
      <c r="I21" s="59">
        <v>85000</v>
      </c>
      <c r="J21" s="59">
        <v>85000</v>
      </c>
      <c r="K21" s="54" t="s">
        <v>87</v>
      </c>
      <c r="L21" s="55" t="s">
        <v>116</v>
      </c>
      <c r="M21" s="62" t="s">
        <v>146</v>
      </c>
      <c r="N21" s="56" t="s">
        <v>117</v>
      </c>
      <c r="O21" s="56" t="str">
        <f t="shared" si="0"/>
        <v>Componente 1</v>
      </c>
      <c r="P21" s="56" t="s">
        <v>128</v>
      </c>
      <c r="Q21" s="56" t="s">
        <v>118</v>
      </c>
      <c r="R21" s="47">
        <v>100</v>
      </c>
      <c r="S21" s="44"/>
      <c r="T21" s="46">
        <v>100</v>
      </c>
      <c r="U21" s="46">
        <v>100</v>
      </c>
      <c r="V21" s="47">
        <v>100</v>
      </c>
      <c r="W21" s="52" t="s">
        <v>124</v>
      </c>
    </row>
    <row r="22" spans="1:23" x14ac:dyDescent="0.2">
      <c r="A22" s="17"/>
      <c r="B22" s="18"/>
      <c r="C22" s="19"/>
      <c r="D22" s="19"/>
      <c r="E22" s="18"/>
      <c r="F22" s="18"/>
      <c r="G22" s="18"/>
      <c r="H22" s="18">
        <v>1567793.22</v>
      </c>
      <c r="I22" s="18"/>
      <c r="J22" s="18"/>
      <c r="K22" s="3"/>
      <c r="L22" s="3"/>
      <c r="M22" s="3"/>
      <c r="N22" s="3"/>
      <c r="O22" s="3"/>
      <c r="P22" s="16"/>
      <c r="Q22" s="16"/>
    </row>
    <row r="23" spans="1:23" x14ac:dyDescent="0.2">
      <c r="A23" s="17"/>
      <c r="B23" s="18"/>
      <c r="C23" s="19"/>
      <c r="D23" s="19"/>
      <c r="E23" s="18"/>
      <c r="F23" s="18"/>
      <c r="G23" s="18"/>
      <c r="H23" s="18"/>
      <c r="I23" s="18"/>
      <c r="J23" s="18"/>
      <c r="K23" s="3"/>
      <c r="L23" s="3"/>
      <c r="M23" s="3"/>
      <c r="N23" s="3"/>
      <c r="O23" s="3"/>
      <c r="P23" s="16"/>
      <c r="Q23" s="16"/>
    </row>
    <row r="24" spans="1:23" x14ac:dyDescent="0.2">
      <c r="A24" s="17"/>
      <c r="B24" s="18"/>
      <c r="C24" s="19"/>
      <c r="D24" s="19"/>
      <c r="E24" s="18"/>
      <c r="F24" s="18"/>
      <c r="G24" s="18"/>
      <c r="H24" s="18"/>
      <c r="I24" s="18"/>
      <c r="J24" s="18"/>
      <c r="K24" s="18"/>
      <c r="L24" s="18"/>
    </row>
    <row r="25" spans="1:23" x14ac:dyDescent="0.2">
      <c r="A25" s="17"/>
      <c r="B25" s="18"/>
      <c r="C25" s="19"/>
      <c r="D25" s="19"/>
      <c r="E25" s="18"/>
      <c r="F25" s="18"/>
      <c r="G25" s="18"/>
      <c r="H25" s="18"/>
      <c r="I25" s="18"/>
      <c r="J25" s="18"/>
      <c r="K25" s="18"/>
      <c r="L25" s="18"/>
    </row>
    <row r="26" spans="1:23" x14ac:dyDescent="0.2">
      <c r="A26" s="17"/>
      <c r="B26" s="18"/>
      <c r="C26" s="19"/>
      <c r="D26" s="19"/>
      <c r="E26" s="18"/>
      <c r="F26" s="18"/>
      <c r="G26" s="18"/>
      <c r="H26" s="18"/>
      <c r="I26" s="18"/>
      <c r="J26" s="18"/>
      <c r="K26" s="18"/>
      <c r="L26" s="18"/>
    </row>
    <row r="27" spans="1:23" x14ac:dyDescent="0.2">
      <c r="A27" s="17"/>
      <c r="B27" s="18"/>
      <c r="C27" s="19"/>
      <c r="D27" s="19"/>
      <c r="E27" s="18"/>
      <c r="F27" s="18"/>
      <c r="G27" s="18"/>
      <c r="H27" s="18"/>
      <c r="I27" s="18"/>
      <c r="J27" s="18"/>
      <c r="K27" s="18"/>
      <c r="L27" s="18"/>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IMPLADEAG</cp:lastModifiedBy>
  <cp:lastPrinted>2017-03-30T22:24:32Z</cp:lastPrinted>
  <dcterms:created xsi:type="dcterms:W3CDTF">2014-10-22T05:35:08Z</dcterms:created>
  <dcterms:modified xsi:type="dcterms:W3CDTF">2023-01-25T17:05:31Z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