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168C5B95-1808-45E8-9F72-D09C66D43DFE}" xr6:coauthVersionLast="43" xr6:coauthVersionMax="43" xr10:uidLastSave="{00000000-0000-0000-0000-000000000000}"/>
  <bookViews>
    <workbookView xWindow="1215" yWindow="-120" windowWidth="27705" windowHeight="164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0" i="4" l="1"/>
  <c r="B35" i="4" l="1"/>
  <c r="B25" i="4"/>
  <c r="B13" i="4"/>
  <c r="B4" i="4"/>
  <c r="B45" i="4"/>
  <c r="B57" i="4"/>
  <c r="C57" i="4"/>
  <c r="C50" i="4"/>
  <c r="C45" i="4"/>
  <c r="C35" i="4"/>
  <c r="C25" i="4"/>
  <c r="C13" i="4"/>
  <c r="C4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<sst xmlns="http://schemas.openxmlformats.org/spreadsheetml/2006/main" count="55" uniqueCount="55">
  <si>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</si>
  <si>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</si>
  <si>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</si>
  <si>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</si>
  <si>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</si>
  <si>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</si>
  <si>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</si>
  <si>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</si>
  <si>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</si>
  <si>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</si>
  <si>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</si>
  <si>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</si>
  <si>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</si>
  <si>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</si>
  <si>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</si>
  <si>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</si>
  <si>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</si>
  <si>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</si>
  <si>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</si>
  <si>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</si>
  <si>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</si>
  <si>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</si>
  <si>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</si>
  <si>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</si>
  <si>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</si>
  <si>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</si>
  <si>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</si>
  <si>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</si>
  <si>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</si>
  <si>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</si>
  <si>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</si>
  <si>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</si>
  <si>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</si>
  <si>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</si>
  <si>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</si>
  <si>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</si>
  <si>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</si>
  <si>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</si>
  <si>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</si>
  <si>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</si>
  <si>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</si>
  <si>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</si>
  <si>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</si>
  <si>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</si>
  <si>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</si>
  <si>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</si>
  <si>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</si>
  <si>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</si>
  <si>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</si>
  <si>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</si>
  <si>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</si>
  <si>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</si>
  <si>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</si>
  <si>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</si>
  <si>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INSTITUTO  MUNICIPAL DE PLANEACION Y DESARROLLO DE APASEO EL GRANDE
Estado de Cambios en la Situación Financiera
Del 01 de Enero al 31 de Diciembre 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</si>
</sst>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0</xdr:col>
      <xdr:colOff>3000375</xdr:colOff>
      <xdr:row>70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9559636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4663440</xdr:colOff>
      <xdr:row>63</xdr:row>
      <xdr:rowOff>16625</xdr:rowOff>
    </xdr:from>
    <xdr:to>
      <xdr:col>2</xdr:col>
      <xdr:colOff>1089141</xdr:colOff>
      <xdr:row>70</xdr:row>
      <xdr:rowOff>92478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63440" y="9576261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590204</xdr:colOff>
      <xdr:row>0</xdr:row>
      <xdr:rowOff>24938</xdr:rowOff>
    </xdr:from>
    <xdr:to>
      <xdr:col>0</xdr:col>
      <xdr:colOff>1797639</xdr:colOff>
      <xdr:row>1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204" y="24938"/>
          <a:ext cx="1207435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C4" sqref="C4:C5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/>
      <c r="C3" s="9"/>
    </row>
    <row r="4" spans="1:3" ht="11.25" customHeight="1" x14ac:dyDescent="0.2">
      <c r="A4" s="10" t="s">
        <v>7</v>
      </c>
      <c r="B4" s="9">
        <f>+B5+B6+B7+B8+B9+B10+B11</f>
        <v>0</v>
      </c>
      <c r="C4" s="9">
        <f>+C11+C10+C9+C8+C7+C6+C5</f>
        <v>420064.08</v>
      </c>
    </row>
    <row r="5" spans="1:3" ht="11.25" customHeight="1" x14ac:dyDescent="0.2">
      <c r="A5" s="11" t="s">
        <v>14</v>
      </c>
      <c r="B5" s="12">
        <v>0</v>
      </c>
      <c r="C5" s="12">
        <v>419601.51</v>
      </c>
    </row>
    <row r="6" spans="1:3" ht="11.25" customHeight="1" x14ac:dyDescent="0.2">
      <c r="A6" s="11" t="s">
        <v>15</v>
      </c>
      <c r="B6" s="12">
        <v>0</v>
      </c>
      <c r="C6" s="12">
        <v>462.57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+B14+B15+B16+B17+B18+B19+B20+B21+B22</f>
        <v>0</v>
      </c>
      <c r="C13" s="9">
        <f>+C14+C15+C16+C17+C18+C19+C20+C21+C22</f>
        <v>166959.21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148945.21</v>
      </c>
    </row>
    <row r="18" spans="1:3" ht="11.25" customHeight="1" x14ac:dyDescent="0.2">
      <c r="A18" s="11" t="s">
        <v>23</v>
      </c>
      <c r="B18" s="12">
        <v>0</v>
      </c>
      <c r="C18" s="12">
        <v>18014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/>
      <c r="C24" s="9"/>
    </row>
    <row r="25" spans="1:3" ht="11.25" customHeight="1" x14ac:dyDescent="0.2">
      <c r="A25" s="10" t="s">
        <v>9</v>
      </c>
      <c r="B25" s="9">
        <f>+B26+B27+B28+B29+B30+B31+B32+B33</f>
        <v>0</v>
      </c>
      <c r="C25" s="9">
        <f>+C26+C27+C28+C29+C30+C31+C32+C33</f>
        <v>49411.89</v>
      </c>
    </row>
    <row r="26" spans="1:3" ht="11.25" customHeight="1" x14ac:dyDescent="0.2">
      <c r="A26" s="11" t="s">
        <v>28</v>
      </c>
      <c r="B26" s="12">
        <v>0</v>
      </c>
      <c r="C26" s="12">
        <v>49411.89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+B36+B37+B38+B39+B40+B41</f>
        <v>0</v>
      </c>
      <c r="C35" s="9">
        <f>+C36+C37+C38+C39+C40+C41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53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/>
      <c r="C43" s="9"/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+B46+B47+B48</f>
        <v>0</v>
      </c>
      <c r="C45" s="9">
        <f>+C46+C47+C48</f>
        <v>166959.21</v>
      </c>
    </row>
    <row r="46" spans="1:3" ht="11.25" customHeight="1" x14ac:dyDescent="0.2">
      <c r="A46" s="11" t="s">
        <v>4</v>
      </c>
      <c r="B46" s="12">
        <v>0</v>
      </c>
      <c r="C46" s="12">
        <v>166959.21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+B51+B52+B53+B54+B55</f>
        <v>0</v>
      </c>
      <c r="C50" s="9">
        <f>+C51+C52+C53+C54+C55</f>
        <v>370652.19</v>
      </c>
    </row>
    <row r="51" spans="1:3" ht="11.25" customHeight="1" x14ac:dyDescent="0.2">
      <c r="A51" s="11" t="s">
        <v>43</v>
      </c>
      <c r="B51" s="12">
        <v>0</v>
      </c>
      <c r="C51" s="12">
        <v>370652.19</v>
      </c>
    </row>
    <row r="52" spans="1:3" ht="11.25" customHeight="1" x14ac:dyDescent="0.2">
      <c r="A52" s="11" t="s">
        <v>44</v>
      </c>
      <c r="B52" s="12">
        <v>0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+B58+B59</f>
        <v>0</v>
      </c>
      <c r="C57" s="9">
        <f>+C58+C59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52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4:C4 B13:C13 B25:C25 B35:C35 B45:C45 B50:C50 B57:C5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lastPrinted>2020-02-05T03:19:49Z</cp:lastPrinted>
  <dcterms:created xsi:type="dcterms:W3CDTF">2012-12-11T20:26:08Z</dcterms:created>
  <dcterms:modified xsi:type="dcterms:W3CDTF">2023-02-21T21:43:31Z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