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IMPLADEAG01\lMPLADEAG\2021-2024\Contabilidad Impladeag\2 Informacion Financiera 2 Trimestre\INFORME FINANCIEROS TRIMESTRALES\4 to. Informe Financiero oct-nov 2022\1\"/>
    </mc:Choice>
  </mc:AlternateContent>
  <xr:revisionPtr revIDLastSave="0" documentId="13_ncr:1_{4228F527-6999-4615-BF71-02C6B5A50158}" xr6:coauthVersionLast="43" xr6:coauthVersionMax="43" xr10:uidLastSave="{00000000-0000-0000-0000-000000000000}"/>
  <bookViews>
    <workbookView xWindow="1215" yWindow="-120" windowWidth="27705" windowHeight="16440" xr2:uid="{00000000-000D-0000-FFFF-FFFF00000000}"/>
  </bookViews>
  <sheets>
    <sheet name="VHP" sheetId="1" r:id="rId1"/>
  </sheets>
  <definedNames>
    <definedName name="_xlnm._FilterDatabase" localSheetId="0" hidden="1">VHP!$A$2:$F$38</definedName>
    <definedName name="_xlnm.Print_Area" localSheetId="0">VHP!$A$1:$F$50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34" i="1" l="1"/>
  <c r="F27" i="1"/>
  <c r="F22" i="1"/>
  <c r="F7" i="1"/>
  <c r="F16" i="1"/>
  <c r="F4" i="1"/>
  <c r="F20" i="1" s="1"/>
  <c r="F38" i="1"/>
  <c r="F6" i="1"/>
  <c r="F9" i="1"/>
  <c r="F10" i="1"/>
  <c r="F11" i="1"/>
  <c r="F12" i="1"/>
  <c r="F13" i="1"/>
  <c r="F14" i="1"/>
  <c r="F17" i="1"/>
  <c r="F18" i="1"/>
  <c r="F23" i="1"/>
  <c r="F24" i="1"/>
  <c r="F25" i="1"/>
  <c r="F28" i="1"/>
  <c r="F29" i="1"/>
  <c r="F30" i="1"/>
  <c r="F31" i="1"/>
  <c r="F32" i="1"/>
  <c r="F35" i="1"/>
  <c r="F36" i="1"/>
  <c r="F5" i="1"/>
  <c r="D38" i="1"/>
  <c r="E38" i="1"/>
  <c r="C38" i="1"/>
  <c r="B38" i="1"/>
  <c r="C27" i="1"/>
  <c r="D27" i="1"/>
  <c r="B27" i="1"/>
  <c r="D22" i="1"/>
  <c r="B22" i="1" l="1"/>
  <c r="D9" i="1"/>
  <c r="C9" i="1"/>
  <c r="B4" i="1"/>
</calcChain>
</file>

<file path=xl/sharedStrings.xml><?xml version="1.0" encoding="utf-8"?>
<sst xmlns="http://schemas.openxmlformats.org/spreadsheetml/2006/main" count="36" uniqueCount="26">
  <si>
    <t>Aportaciones</t>
  </si>
  <si>
    <t>Reservas</t>
  </si>
  <si>
    <t>Rectificaciones de Resultados de Ejercicios Anteriores</t>
  </si>
  <si>
    <t>Concepto</t>
  </si>
  <si>
    <t>Donaciones de Capital</t>
  </si>
  <si>
    <t>Exceso o Insuficiencia en la Actualización de la Hacienda Pública / Patrimonio</t>
  </si>
  <si>
    <t>Actualización de la Hacienda Pública/Patrimonio</t>
  </si>
  <si>
    <t>Resultados del Ejercicio (Ahorro/Desahorro)</t>
  </si>
  <si>
    <t>Resultados de Ejercicios Anteriores</t>
  </si>
  <si>
    <t>Resultado por Posición Monetaria</t>
  </si>
  <si>
    <t>Resultado por Tenencia de Activos no Monetarios</t>
  </si>
  <si>
    <t>Hacienda Pública / Patrimonio Contribuido</t>
  </si>
  <si>
    <t>Hacienda Pública / Patrimonio Generado de Ejercicios Anteriores</t>
  </si>
  <si>
    <t>Hacienda Pública / Patrimonio Generado de Ejercicio</t>
  </si>
  <si>
    <t>Total</t>
  </si>
  <si>
    <t>Cambios en la Hacienda Pública/Patrimonio Contribuido Neto de 20XN</t>
  </si>
  <si>
    <t>Bajo protesta de decir verdad declaramos que los Estados Financieros y sus notas, son razonablemente correctos y son responsabilidad del emisor.</t>
  </si>
  <si>
    <t>Revalúos</t>
  </si>
  <si>
    <t>Cambios en el Exceso o Insuficiencia en la Actualización de la Hacienda Pública/Patrimonio Neto de 20XN</t>
  </si>
  <si>
    <t>INSTITUTO MUNICIPAL DE PLANEACION Y DESARROLLO DE APASEO EL GRANDE
Estado de Variación en la Hacienda Pública
Del 01 Enero al 31 de Diciembre de 2022
(Cifras en Pesos)</t>
  </si>
  <si>
    <t>Hacienda Pública/Patrimonio Contribuido Neto de 2021</t>
  </si>
  <si>
    <t>Hacienda Pública/Patrimonio Generado Neto de 2021</t>
  </si>
  <si>
    <t>Exceso o Insuficiencia en la Actualización de la Hacienda Pública/Patrimonio Neto de 2021</t>
  </si>
  <si>
    <t>Variaciones de la Hacienda Pública/Patrimonio Generado Neto de 2022</t>
  </si>
  <si>
    <t>Hacienda Pública/Patrimonio Neto Final de 2022</t>
  </si>
  <si>
    <t>Hacienda Pública/Patrimonio Neto Final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</si>
</sst>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43" fontId="6" fillId="0" borderId="0" applyFont="0" applyFill="0" applyBorder="0" applyAlignment="0" applyProtection="0"/>
  </cellStyleXfs>
  <cellXfs count="25">
    <xf numFmtId="0" fontId="0" fillId="0" borderId="0" xfId="0"/>
    <xf numFmtId="0" fontId="3" fillId="0" borderId="0" xfId="9" applyFont="1" applyAlignment="1">
      <alignment vertical="top" wrapText="1"/>
    </xf>
    <xf numFmtId="4" fontId="3" fillId="0" borderId="0" xfId="9" applyNumberFormat="1" applyFont="1" applyAlignment="1">
      <alignment vertical="top"/>
    </xf>
    <xf numFmtId="4" fontId="3" fillId="0" borderId="0" xfId="9" applyNumberFormat="1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 wrapText="1"/>
      <protection locked="0"/>
    </xf>
    <xf numFmtId="0" fontId="2" fillId="2" borderId="4" xfId="9" applyFont="1" applyFill="1" applyBorder="1" applyAlignment="1">
      <alignment horizontal="center" vertical="center" wrapText="1"/>
    </xf>
    <xf numFmtId="166" fontId="2" fillId="2" borderId="4" xfId="3" applyNumberFormat="1" applyFont="1" applyFill="1" applyBorder="1" applyAlignment="1">
      <alignment horizontal="center" vertical="center" wrapText="1"/>
    </xf>
    <xf numFmtId="0" fontId="2" fillId="0" borderId="4" xfId="9" applyFont="1" applyBorder="1" applyAlignment="1">
      <alignment horizontal="center" vertical="center" wrapText="1"/>
    </xf>
    <xf numFmtId="166" fontId="3" fillId="0" borderId="4" xfId="3" applyNumberFormat="1" applyFont="1" applyBorder="1" applyAlignment="1">
      <alignment horizontal="center" vertical="center" wrapText="1"/>
    </xf>
    <xf numFmtId="0" fontId="2" fillId="0" borderId="4" xfId="9" applyFont="1" applyBorder="1" applyAlignment="1">
      <alignment horizontal="left" vertical="top" wrapText="1" indent="1"/>
    </xf>
    <xf numFmtId="4" fontId="2" fillId="0" borderId="4" xfId="9" applyNumberFormat="1" applyFont="1" applyBorder="1" applyProtection="1">
      <protection locked="0"/>
    </xf>
    <xf numFmtId="0" fontId="3" fillId="0" borderId="4" xfId="9" applyFont="1" applyBorder="1" applyAlignment="1">
      <alignment horizontal="left" vertical="top" wrapText="1" indent="2"/>
    </xf>
    <xf numFmtId="4" fontId="3" fillId="0" borderId="4" xfId="9" applyNumberFormat="1" applyFont="1" applyBorder="1" applyProtection="1">
      <protection locked="0"/>
    </xf>
    <xf numFmtId="0" fontId="3" fillId="0" borderId="4" xfId="9" applyFont="1" applyBorder="1" applyAlignment="1">
      <alignment horizontal="left" vertical="top" wrapText="1" indent="1"/>
    </xf>
    <xf numFmtId="0" fontId="2" fillId="0" borderId="4" xfId="9" applyFont="1" applyBorder="1" applyAlignment="1">
      <alignment vertical="top" wrapText="1"/>
    </xf>
    <xf numFmtId="4" fontId="3" fillId="0" borderId="4" xfId="9" applyNumberFormat="1" applyFont="1" applyBorder="1" applyAlignment="1" applyProtection="1">
      <alignment vertical="top"/>
      <protection locked="0"/>
    </xf>
    <xf numFmtId="4" fontId="2" fillId="0" borderId="4" xfId="9" applyNumberFormat="1" applyFont="1" applyBorder="1" applyAlignment="1" applyProtection="1">
      <alignment vertical="center"/>
      <protection locked="0"/>
    </xf>
    <xf numFmtId="0" fontId="1" fillId="0" borderId="0" xfId="9" applyAlignment="1" applyProtection="1">
      <alignment horizontal="left" vertical="top" indent="1"/>
      <protection locked="0"/>
    </xf>
    <xf numFmtId="43" fontId="3" fillId="0" borderId="4" xfId="17" applyFont="1" applyBorder="1" applyAlignment="1">
      <alignment horizontal="right" vertical="center" wrapText="1"/>
    </xf>
    <xf numFmtId="43" fontId="2" fillId="0" borderId="4" xfId="17" applyFont="1" applyBorder="1" applyAlignment="1">
      <alignment horizontal="center" vertical="center" wrapText="1"/>
    </xf>
    <xf numFmtId="43" fontId="2" fillId="0" borderId="4" xfId="17" applyFont="1" applyBorder="1" applyAlignment="1">
      <alignment horizontal="right" vertical="center" wrapTex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1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" xfId="17" builtinId="3"/>
    <cellStyle name="Millares 2" xfId="3" xr:uid="{00000000-0005-0000-0000-000003000000}"/>
    <cellStyle name="Millares 2 2" xfId="4" xr:uid="{00000000-0005-0000-0000-000004000000}"/>
    <cellStyle name="Millares 2 3" xfId="5" xr:uid="{00000000-0005-0000-0000-000005000000}"/>
    <cellStyle name="Millares 3" xfId="6" xr:uid="{00000000-0005-0000-0000-000006000000}"/>
    <cellStyle name="Moneda 2" xfId="7" xr:uid="{00000000-0005-0000-0000-000007000000}"/>
    <cellStyle name="Normal" xfId="0" builtinId="0"/>
    <cellStyle name="Normal 2" xfId="8" xr:uid="{00000000-0005-0000-0000-000009000000}"/>
    <cellStyle name="Normal 2 2" xfId="9" xr:uid="{00000000-0005-0000-0000-00000A000000}"/>
    <cellStyle name="Normal 3" xfId="10" xr:uid="{00000000-0005-0000-0000-00000B000000}"/>
    <cellStyle name="Normal 4" xfId="11" xr:uid="{00000000-0005-0000-0000-00000C000000}"/>
    <cellStyle name="Normal 4 2" xfId="12" xr:uid="{00000000-0005-0000-0000-00000D000000}"/>
    <cellStyle name="Normal 5" xfId="13" xr:uid="{00000000-0005-0000-0000-00000E000000}"/>
    <cellStyle name="Normal 5 2" xfId="14" xr:uid="{00000000-0005-0000-0000-00000F000000}"/>
    <cellStyle name="Normal 6" xfId="15" xr:uid="{00000000-0005-0000-0000-000010000000}"/>
    <cellStyle name="Normal 6 2" xfId="16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42</xdr:row>
      <xdr:rowOff>0</xdr:rowOff>
    </xdr:from>
    <xdr:to>
      <xdr:col>0</xdr:col>
      <xdr:colOff>3000375</xdr:colOff>
      <xdr:row>49</xdr:row>
      <xdr:rowOff>66676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7348451"/>
          <a:ext cx="3000375" cy="9977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DIRECTORA</a:t>
          </a:r>
          <a:r>
            <a:rPr lang="es-MX" sz="900" b="1" baseline="0"/>
            <a:t> GENERAL</a:t>
          </a:r>
          <a:endParaRPr lang="es-MX" sz="900" b="1"/>
        </a:p>
        <a:p>
          <a:pPr algn="ctr"/>
          <a:endParaRPr lang="es-MX" sz="900" b="1"/>
        </a:p>
        <a:p>
          <a:pPr algn="ctr"/>
          <a:r>
            <a:rPr lang="es-MX" sz="900" b="1"/>
            <a:t>EUGENIA NAVA ALVAREZ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>
    <xdr:from>
      <xdr:col>2</xdr:col>
      <xdr:colOff>1092747</xdr:colOff>
      <xdr:row>41</xdr:row>
      <xdr:rowOff>131493</xdr:rowOff>
    </xdr:from>
    <xdr:to>
      <xdr:col>5</xdr:col>
      <xdr:colOff>673506</xdr:colOff>
      <xdr:row>49</xdr:row>
      <xdr:rowOff>74343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672303" y="7189755"/>
          <a:ext cx="3208132" cy="103106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PROCESA</a:t>
          </a:r>
        </a:p>
        <a:p>
          <a:pPr algn="ctr"/>
          <a:endParaRPr lang="es-MX" sz="900" b="1"/>
        </a:p>
        <a:p>
          <a:pPr algn="ctr"/>
          <a:r>
            <a:rPr lang="es-MX" sz="900" b="1"/>
            <a:t>CP. ALMA DELIA RAMIREZ</a:t>
          </a:r>
          <a:r>
            <a:rPr lang="es-MX" sz="900" b="1" baseline="0"/>
            <a:t> GUERRA</a:t>
          </a:r>
        </a:p>
        <a:p>
          <a:pPr algn="ctr"/>
          <a:r>
            <a:rPr lang="es-MX" sz="900" b="1" baseline="0"/>
            <a:t>AUXILIAR CONTABLE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 editAs="oneCell">
    <xdr:from>
      <xdr:col>0</xdr:col>
      <xdr:colOff>317395</xdr:colOff>
      <xdr:row>0</xdr:row>
      <xdr:rowOff>0</xdr:rowOff>
    </xdr:from>
    <xdr:to>
      <xdr:col>0</xdr:col>
      <xdr:colOff>1524830</xdr:colOff>
      <xdr:row>0</xdr:row>
      <xdr:rowOff>540327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395" y="0"/>
          <a:ext cx="1207435" cy="5403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0"/>
  <sheetViews>
    <sheetView tabSelected="1" zoomScaleNormal="100" workbookViewId="0">
      <selection activeCell="B38" sqref="B38:F38"/>
    </sheetView>
  </sheetViews>
  <sheetFormatPr baseColWidth="10" defaultColWidth="12" defaultRowHeight="11.25" x14ac:dyDescent="0.2"/>
  <cols>
    <col min="1" max="1" width="57.83203125" style="5" customWidth="1"/>
    <col min="2" max="5" width="20.83203125" style="3" customWidth="1"/>
    <col min="6" max="6" width="18.33203125" style="3" customWidth="1"/>
    <col min="7" max="16384" width="12" style="4"/>
  </cols>
  <sheetData>
    <row r="1" spans="1:6" ht="45" customHeight="1" x14ac:dyDescent="0.2">
      <c r="A1" s="22" t="s">
        <v>19</v>
      </c>
      <c r="B1" s="23"/>
      <c r="C1" s="23"/>
      <c r="D1" s="23"/>
      <c r="E1" s="23"/>
      <c r="F1" s="24"/>
    </row>
    <row r="2" spans="1:6" s="5" customFormat="1" ht="60.75" customHeight="1" x14ac:dyDescent="0.2">
      <c r="A2" s="6" t="s">
        <v>3</v>
      </c>
      <c r="B2" s="7" t="s">
        <v>11</v>
      </c>
      <c r="C2" s="7" t="s">
        <v>12</v>
      </c>
      <c r="D2" s="7" t="s">
        <v>13</v>
      </c>
      <c r="E2" s="7" t="s">
        <v>5</v>
      </c>
      <c r="F2" s="7" t="s">
        <v>14</v>
      </c>
    </row>
    <row r="3" spans="1:6" s="5" customFormat="1" ht="11.25" customHeight="1" x14ac:dyDescent="0.2">
      <c r="A3" s="8"/>
      <c r="B3" s="9"/>
      <c r="C3" s="9"/>
      <c r="D3" s="9"/>
      <c r="E3" s="9"/>
      <c r="F3" s="9"/>
    </row>
    <row r="4" spans="1:6" ht="11.25" customHeight="1" x14ac:dyDescent="0.2">
      <c r="A4" s="10" t="s">
        <v>20</v>
      </c>
      <c r="B4" s="11">
        <f>+B5+B6+B7</f>
        <v>0</v>
      </c>
      <c r="C4" s="9"/>
      <c r="D4" s="9"/>
      <c r="E4" s="9"/>
      <c r="F4" s="11">
        <f>SUM(F5:F7)</f>
        <v>0</v>
      </c>
    </row>
    <row r="5" spans="1:6" ht="11.25" customHeight="1" x14ac:dyDescent="0.2">
      <c r="A5" s="12" t="s">
        <v>0</v>
      </c>
      <c r="B5" s="13">
        <v>0</v>
      </c>
      <c r="C5" s="9"/>
      <c r="D5" s="9"/>
      <c r="E5" s="9"/>
      <c r="F5" s="13">
        <f>SUM(B5:E5)</f>
        <v>0</v>
      </c>
    </row>
    <row r="6" spans="1:6" ht="11.25" customHeight="1" x14ac:dyDescent="0.2">
      <c r="A6" s="12" t="s">
        <v>4</v>
      </c>
      <c r="B6" s="13">
        <v>0</v>
      </c>
      <c r="C6" s="9"/>
      <c r="D6" s="9"/>
      <c r="E6" s="9"/>
      <c r="F6" s="13">
        <f t="shared" ref="F6:F36" si="0">SUM(B6:E6)</f>
        <v>0</v>
      </c>
    </row>
    <row r="7" spans="1:6" ht="11.25" customHeight="1" x14ac:dyDescent="0.2">
      <c r="A7" s="12" t="s">
        <v>6</v>
      </c>
      <c r="B7" s="13">
        <v>0</v>
      </c>
      <c r="C7" s="9"/>
      <c r="D7" s="9"/>
      <c r="E7" s="9"/>
      <c r="F7" s="13">
        <f t="shared" si="0"/>
        <v>0</v>
      </c>
    </row>
    <row r="8" spans="1:6" ht="11.25" customHeight="1" x14ac:dyDescent="0.2">
      <c r="A8" s="14"/>
      <c r="B8" s="9"/>
      <c r="C8" s="9"/>
      <c r="D8" s="9"/>
      <c r="E8" s="9"/>
      <c r="F8" s="13"/>
    </row>
    <row r="9" spans="1:6" ht="11.25" customHeight="1" x14ac:dyDescent="0.2">
      <c r="A9" s="10" t="s">
        <v>21</v>
      </c>
      <c r="B9" s="9"/>
      <c r="C9" s="11">
        <f>+C10+C11+C12+C13+C14</f>
        <v>0</v>
      </c>
      <c r="D9" s="11">
        <f>+B9+C9</f>
        <v>0</v>
      </c>
      <c r="E9" s="9"/>
      <c r="F9" s="11">
        <f t="shared" si="0"/>
        <v>0</v>
      </c>
    </row>
    <row r="10" spans="1:6" ht="11.25" customHeight="1" x14ac:dyDescent="0.2">
      <c r="A10" s="12" t="s">
        <v>7</v>
      </c>
      <c r="B10" s="9"/>
      <c r="C10" s="13">
        <v>0</v>
      </c>
      <c r="D10" s="13">
        <v>0</v>
      </c>
      <c r="E10" s="9"/>
      <c r="F10" s="13">
        <f t="shared" si="0"/>
        <v>0</v>
      </c>
    </row>
    <row r="11" spans="1:6" ht="11.25" customHeight="1" x14ac:dyDescent="0.2">
      <c r="A11" s="12" t="s">
        <v>8</v>
      </c>
      <c r="B11" s="9"/>
      <c r="C11" s="13">
        <v>0</v>
      </c>
      <c r="D11" s="13">
        <v>0</v>
      </c>
      <c r="E11" s="9"/>
      <c r="F11" s="13">
        <f t="shared" si="0"/>
        <v>0</v>
      </c>
    </row>
    <row r="12" spans="1:6" ht="11.25" customHeight="1" x14ac:dyDescent="0.2">
      <c r="A12" s="12" t="s">
        <v>17</v>
      </c>
      <c r="B12" s="9"/>
      <c r="C12" s="13">
        <v>0</v>
      </c>
      <c r="D12" s="13">
        <v>0</v>
      </c>
      <c r="E12" s="9"/>
      <c r="F12" s="13">
        <f t="shared" si="0"/>
        <v>0</v>
      </c>
    </row>
    <row r="13" spans="1:6" ht="11.25" customHeight="1" x14ac:dyDescent="0.2">
      <c r="A13" s="12" t="s">
        <v>1</v>
      </c>
      <c r="B13" s="9"/>
      <c r="C13" s="13">
        <v>0</v>
      </c>
      <c r="D13" s="13">
        <v>0</v>
      </c>
      <c r="E13" s="9"/>
      <c r="F13" s="13">
        <f t="shared" si="0"/>
        <v>0</v>
      </c>
    </row>
    <row r="14" spans="1:6" ht="11.25" customHeight="1" x14ac:dyDescent="0.2">
      <c r="A14" s="12" t="s">
        <v>2</v>
      </c>
      <c r="B14" s="9"/>
      <c r="C14" s="13">
        <v>0</v>
      </c>
      <c r="D14" s="13">
        <v>0</v>
      </c>
      <c r="E14" s="9"/>
      <c r="F14" s="13">
        <f t="shared" si="0"/>
        <v>0</v>
      </c>
    </row>
    <row r="15" spans="1:6" ht="11.25" customHeight="1" x14ac:dyDescent="0.2">
      <c r="A15" s="14"/>
      <c r="B15" s="9"/>
      <c r="C15" s="9"/>
      <c r="D15" s="9"/>
      <c r="E15" s="9"/>
      <c r="F15" s="13"/>
    </row>
    <row r="16" spans="1:6" ht="22.5" x14ac:dyDescent="0.2">
      <c r="A16" s="10" t="s">
        <v>22</v>
      </c>
      <c r="B16" s="9"/>
      <c r="C16" s="9"/>
      <c r="D16" s="9"/>
      <c r="E16" s="11"/>
      <c r="F16" s="11">
        <f>SUM(F17:F18)</f>
        <v>0</v>
      </c>
    </row>
    <row r="17" spans="1:6" ht="11.25" customHeight="1" x14ac:dyDescent="0.2">
      <c r="A17" s="12" t="s">
        <v>9</v>
      </c>
      <c r="B17" s="9"/>
      <c r="C17" s="9"/>
      <c r="D17" s="9"/>
      <c r="E17" s="13"/>
      <c r="F17" s="13">
        <f t="shared" si="0"/>
        <v>0</v>
      </c>
    </row>
    <row r="18" spans="1:6" ht="11.25" customHeight="1" x14ac:dyDescent="0.2">
      <c r="A18" s="12" t="s">
        <v>10</v>
      </c>
      <c r="B18" s="9"/>
      <c r="C18" s="9"/>
      <c r="D18" s="9"/>
      <c r="E18" s="13"/>
      <c r="F18" s="13">
        <f t="shared" si="0"/>
        <v>0</v>
      </c>
    </row>
    <row r="19" spans="1:6" ht="11.25" customHeight="1" x14ac:dyDescent="0.2">
      <c r="A19" s="14"/>
      <c r="B19" s="9"/>
      <c r="C19" s="9"/>
      <c r="D19" s="9"/>
      <c r="E19" s="9"/>
      <c r="F19" s="13"/>
    </row>
    <row r="20" spans="1:6" ht="11.25" customHeight="1" x14ac:dyDescent="0.2">
      <c r="A20" s="10" t="s">
        <v>25</v>
      </c>
      <c r="B20" s="11">
        <v>0</v>
      </c>
      <c r="C20" s="11">
        <v>0</v>
      </c>
      <c r="D20" s="11">
        <v>0</v>
      </c>
      <c r="E20" s="11">
        <v>0</v>
      </c>
      <c r="F20" s="11">
        <f>F4+F9+F16</f>
        <v>0</v>
      </c>
    </row>
    <row r="21" spans="1:6" ht="11.25" customHeight="1" x14ac:dyDescent="0.2">
      <c r="A21" s="15"/>
      <c r="B21" s="9"/>
      <c r="C21" s="9"/>
      <c r="D21" s="9"/>
      <c r="E21" s="9"/>
      <c r="F21" s="13"/>
    </row>
    <row r="22" spans="1:6" ht="11.25" customHeight="1" x14ac:dyDescent="0.2">
      <c r="A22" s="10" t="s">
        <v>15</v>
      </c>
      <c r="B22" s="11">
        <f>+B23+B24+B25</f>
        <v>166959.21</v>
      </c>
      <c r="C22" s="9"/>
      <c r="D22" s="21">
        <f>SUM(D23:D25)</f>
        <v>0</v>
      </c>
      <c r="E22" s="9"/>
      <c r="F22" s="11">
        <f>SUM(F23:F25)</f>
        <v>166959.21</v>
      </c>
    </row>
    <row r="23" spans="1:6" ht="11.25" customHeight="1" x14ac:dyDescent="0.2">
      <c r="A23" s="12" t="s">
        <v>0</v>
      </c>
      <c r="B23" s="19">
        <v>166959.21</v>
      </c>
      <c r="C23" s="9"/>
      <c r="D23" s="19">
        <v>0</v>
      </c>
      <c r="E23" s="9"/>
      <c r="F23" s="13">
        <f t="shared" si="0"/>
        <v>166959.21</v>
      </c>
    </row>
    <row r="24" spans="1:6" ht="11.25" customHeight="1" x14ac:dyDescent="0.2">
      <c r="A24" s="12" t="s">
        <v>4</v>
      </c>
      <c r="B24" s="13">
        <v>0</v>
      </c>
      <c r="C24" s="9"/>
      <c r="D24" s="13">
        <v>0</v>
      </c>
      <c r="E24" s="9"/>
      <c r="F24" s="13">
        <f t="shared" si="0"/>
        <v>0</v>
      </c>
    </row>
    <row r="25" spans="1:6" ht="11.25" customHeight="1" x14ac:dyDescent="0.2">
      <c r="A25" s="12" t="s">
        <v>6</v>
      </c>
      <c r="B25" s="13">
        <v>0</v>
      </c>
      <c r="C25" s="9"/>
      <c r="D25" s="13">
        <v>0</v>
      </c>
      <c r="E25" s="9"/>
      <c r="F25" s="13">
        <f t="shared" si="0"/>
        <v>0</v>
      </c>
    </row>
    <row r="26" spans="1:6" ht="11.25" customHeight="1" x14ac:dyDescent="0.2">
      <c r="A26" s="14"/>
      <c r="B26" s="9"/>
      <c r="C26" s="9"/>
      <c r="D26" s="13"/>
      <c r="E26" s="9"/>
      <c r="F26" s="13"/>
    </row>
    <row r="27" spans="1:6" ht="22.5" x14ac:dyDescent="0.2">
      <c r="A27" s="10" t="s">
        <v>23</v>
      </c>
      <c r="B27" s="20">
        <f>SUM(B28:B32)</f>
        <v>0</v>
      </c>
      <c r="C27" s="20">
        <f t="shared" ref="C27:D27" si="1">SUM(C28:C32)</f>
        <v>0</v>
      </c>
      <c r="D27" s="20">
        <f t="shared" si="1"/>
        <v>370652.19</v>
      </c>
      <c r="E27" s="9"/>
      <c r="F27" s="11">
        <f>SUM(F28:F33)</f>
        <v>370652.19</v>
      </c>
    </row>
    <row r="28" spans="1:6" ht="11.25" customHeight="1" x14ac:dyDescent="0.2">
      <c r="A28" s="12" t="s">
        <v>7</v>
      </c>
      <c r="B28" s="9"/>
      <c r="C28" s="13">
        <v>0</v>
      </c>
      <c r="D28" s="13">
        <v>370652.19</v>
      </c>
      <c r="E28" s="9"/>
      <c r="F28" s="13">
        <f t="shared" si="0"/>
        <v>370652.19</v>
      </c>
    </row>
    <row r="29" spans="1:6" ht="11.25" customHeight="1" x14ac:dyDescent="0.2">
      <c r="A29" s="12" t="s">
        <v>8</v>
      </c>
      <c r="B29" s="9"/>
      <c r="C29" s="13">
        <v>0</v>
      </c>
      <c r="D29" s="13">
        <v>0</v>
      </c>
      <c r="E29" s="9"/>
      <c r="F29" s="13">
        <f t="shared" si="0"/>
        <v>0</v>
      </c>
    </row>
    <row r="30" spans="1:6" ht="11.25" customHeight="1" x14ac:dyDescent="0.2">
      <c r="A30" s="12" t="s">
        <v>17</v>
      </c>
      <c r="B30" s="9"/>
      <c r="C30" s="13">
        <v>0</v>
      </c>
      <c r="D30" s="16">
        <v>0</v>
      </c>
      <c r="E30" s="9"/>
      <c r="F30" s="13">
        <f t="shared" si="0"/>
        <v>0</v>
      </c>
    </row>
    <row r="31" spans="1:6" ht="11.25" customHeight="1" x14ac:dyDescent="0.2">
      <c r="A31" s="12" t="s">
        <v>1</v>
      </c>
      <c r="B31" s="9"/>
      <c r="C31" s="13">
        <v>0</v>
      </c>
      <c r="D31" s="16">
        <v>0</v>
      </c>
      <c r="E31" s="9"/>
      <c r="F31" s="13">
        <f t="shared" si="0"/>
        <v>0</v>
      </c>
    </row>
    <row r="32" spans="1:6" ht="11.25" customHeight="1" x14ac:dyDescent="0.2">
      <c r="A32" s="12" t="s">
        <v>2</v>
      </c>
      <c r="B32" s="9"/>
      <c r="C32" s="13">
        <v>0</v>
      </c>
      <c r="D32" s="16">
        <v>0</v>
      </c>
      <c r="E32" s="9"/>
      <c r="F32" s="13">
        <f t="shared" si="0"/>
        <v>0</v>
      </c>
    </row>
    <row r="33" spans="1:6" ht="11.25" customHeight="1" x14ac:dyDescent="0.2">
      <c r="A33" s="14"/>
      <c r="B33" s="9"/>
      <c r="C33" s="9"/>
      <c r="D33" s="9"/>
      <c r="E33" s="9"/>
      <c r="F33" s="13"/>
    </row>
    <row r="34" spans="1:6" ht="22.5" x14ac:dyDescent="0.2">
      <c r="A34" s="10" t="s">
        <v>18</v>
      </c>
      <c r="B34" s="9"/>
      <c r="C34" s="9"/>
      <c r="D34" s="9"/>
      <c r="E34" s="11"/>
      <c r="F34" s="11">
        <f>SUM(F35:F36)</f>
        <v>0</v>
      </c>
    </row>
    <row r="35" spans="1:6" ht="11.25" customHeight="1" x14ac:dyDescent="0.2">
      <c r="A35" s="12" t="s">
        <v>9</v>
      </c>
      <c r="B35" s="9"/>
      <c r="C35" s="9"/>
      <c r="D35" s="9"/>
      <c r="E35" s="13"/>
      <c r="F35" s="13">
        <f t="shared" si="0"/>
        <v>0</v>
      </c>
    </row>
    <row r="36" spans="1:6" ht="11.25" customHeight="1" x14ac:dyDescent="0.2">
      <c r="A36" s="12" t="s">
        <v>10</v>
      </c>
      <c r="B36" s="9"/>
      <c r="C36" s="9"/>
      <c r="D36" s="9"/>
      <c r="E36" s="13"/>
      <c r="F36" s="13">
        <f t="shared" si="0"/>
        <v>0</v>
      </c>
    </row>
    <row r="37" spans="1:6" ht="11.25" customHeight="1" x14ac:dyDescent="0.2">
      <c r="A37" s="14"/>
      <c r="B37" s="9"/>
      <c r="C37" s="9"/>
      <c r="D37" s="9"/>
      <c r="E37" s="9"/>
      <c r="F37" s="13"/>
    </row>
    <row r="38" spans="1:6" ht="11.25" customHeight="1" x14ac:dyDescent="0.2">
      <c r="A38" s="10" t="s">
        <v>24</v>
      </c>
      <c r="B38" s="17">
        <f>B20+B22</f>
        <v>166959.21</v>
      </c>
      <c r="C38" s="17">
        <f>C20+C27</f>
        <v>0</v>
      </c>
      <c r="D38" s="17">
        <f t="shared" ref="D38:E38" si="2">D20+D27</f>
        <v>370652.19</v>
      </c>
      <c r="E38" s="17">
        <f t="shared" si="2"/>
        <v>0</v>
      </c>
      <c r="F38" s="11">
        <f>SUM(B38:E38)</f>
        <v>537611.4</v>
      </c>
    </row>
    <row r="39" spans="1:6" x14ac:dyDescent="0.2">
      <c r="A39" s="1"/>
      <c r="B39" s="2"/>
      <c r="C39" s="2"/>
      <c r="D39" s="2"/>
      <c r="E39" s="2"/>
      <c r="F39" s="2"/>
    </row>
    <row r="40" spans="1:6" ht="12.75" x14ac:dyDescent="0.2">
      <c r="A40" s="18" t="s">
        <v>16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7" orientation="landscape" r:id="rId1"/>
  <ignoredErrors>
    <ignoredError sqref="B4 C9:D9 B22 F4:F38 B38:E38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0" ma:contentTypeDescription="Crear nuevo documento." ma:contentTypeScope="" ma:versionID="36610a04559c883f4218115f0426761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b2b1fa7a59e354d7f595b773242440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71C011-6A2F-49B4-8608-24CAC2043F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8B9FA32-31FB-4381-9AC8-D1DE6F0FE7A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IMPLADEAG</cp:lastModifiedBy>
  <cp:lastPrinted>2023-01-19T22:19:47Z</cp:lastPrinted>
  <dcterms:created xsi:type="dcterms:W3CDTF">2012-12-11T20:30:33Z</dcterms:created>
  <dcterms:modified xsi:type="dcterms:W3CDTF">2023-02-21T21:36:27Z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