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2 Informacion Financiera 2 Trimestre\INFORME FINANCIEROS TRIMESTRALES\4 to. Informe Financiero oct-nov 2022\1\"/>
    </mc:Choice>
  </mc:AlternateContent>
  <xr:revisionPtr revIDLastSave="0" documentId="13_ncr:1_{A55856B0-326B-4ADC-AFF1-86D374B996B9}" xr6:coauthVersionLast="43" xr6:coauthVersionMax="43" xr10:uidLastSave="{00000000-0000-0000-0000-000000000000}"/>
  <bookViews>
    <workbookView xWindow="1200" yWindow="-120" windowWidth="27720" windowHeight="1644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8" i="4" l="1"/>
  <c r="E46" i="4"/>
  <c r="E26" i="4"/>
  <c r="E24" i="4"/>
  <c r="E14" i="4"/>
  <c r="B26" i="4"/>
  <c r="B13" i="4"/>
  <c r="B28" i="4" l="1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<sst xmlns="http://schemas.openxmlformats.org/spreadsheetml/2006/main" count="62" uniqueCount="61">
  <si>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</si>
  <si>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</si>
  <si>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</si>
  <si>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</si>
  <si>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</si>
  <si>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</si>
  <si>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</si>
  <si>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</si>
  <si>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</si>
  <si>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</si>
  <si>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</si>
  <si>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</si>
  <si>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</si>
  <si>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</si>
  <si>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</si>
  <si>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</si>
  <si>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</si>
  <si>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</si>
  <si>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</si>
  <si>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</si>
  <si>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</si>
  <si>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</si>
  <si>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</si>
  <si>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</si>
  <si>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</si>
  <si>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</si>
  <si>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</si>
  <si>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</si>
  <si>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</si>
  <si>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</si>
  <si>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</si>
  <si>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</si>
  <si>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</si>
  <si>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</si>
  <si>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</si>
  <si>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</si>
  <si>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</si>
  <si>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</si>
  <si>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</si>
  <si>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</si>
  <si>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</si>
  <si>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</si>
  <si>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</si>
  <si>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</si>
  <si>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</si>
  <si>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</si>
  <si>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</si>
  <si>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</si>
  <si>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</si>
  <si>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</si>
  <si>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</si>
  <si>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</si>
  <si>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</si>
  <si>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</si>
  <si>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</si>
  <si>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</si>
  <si>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</si>
  <si>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</si>
  <si>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</si>
  <si>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</si>
  <si>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INSTITUTO MUNICIPAL DE PLANEACIÓN Y DESARROLLO DE APASEO EL GRANDE
Estado de Situación Financiera
01 de enero al 31 de diciembre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</si>
</sst>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Font="1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 applyProtection="1">
      <alignment horizontal="left" vertical="top" wrapText="1" indent="2"/>
      <protection locked="0"/>
    </xf>
    <xf numFmtId="0" fontId="3" fillId="0" borderId="4" xfId="8" applyFont="1" applyFill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NumberFormat="1" applyFont="1" applyFill="1" applyBorder="1" applyAlignment="1" applyProtection="1">
      <alignment horizontal="center" vertical="top"/>
      <protection locked="0"/>
    </xf>
    <xf numFmtId="0" fontId="2" fillId="0" borderId="4" xfId="8" applyFont="1" applyFill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4" fontId="2" fillId="0" borderId="4" xfId="8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6" fillId="0" borderId="4" xfId="8" applyFont="1" applyFill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NumberFormat="1" applyFont="1" applyBorder="1" applyAlignment="1" applyProtection="1">
      <alignment horizontal="center" vertical="top" wrapText="1"/>
      <protection locked="0"/>
    </xf>
    <xf numFmtId="0" fontId="3" fillId="0" borderId="4" xfId="8" applyNumberFormat="1" applyFont="1" applyBorder="1" applyAlignment="1" applyProtection="1">
      <alignment horizontal="center" vertical="top"/>
      <protection locked="0"/>
    </xf>
    <xf numFmtId="0" fontId="3" fillId="0" borderId="4" xfId="8" applyFont="1" applyFill="1" applyBorder="1" applyAlignment="1" applyProtection="1">
      <alignment vertical="top" wrapText="1"/>
      <protection locked="0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43" fontId="2" fillId="0" borderId="4" xfId="16" applyFont="1" applyFill="1" applyBorder="1" applyAlignment="1" applyProtection="1">
      <alignment horizontal="center" vertical="top" wrapText="1"/>
      <protection locked="0"/>
    </xf>
    <xf numFmtId="43" fontId="2" fillId="0" borderId="4" xfId="16" applyFont="1" applyFill="1" applyBorder="1" applyAlignment="1" applyProtection="1">
      <alignment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" xfId="16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53</xdr:row>
      <xdr:rowOff>0</xdr:rowOff>
    </xdr:from>
    <xdr:to>
      <xdr:col>0</xdr:col>
      <xdr:colOff>3000375</xdr:colOff>
      <xdr:row>60</xdr:row>
      <xdr:rowOff>66676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7905404"/>
          <a:ext cx="3000375" cy="997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DIRECTORA</a:t>
          </a:r>
          <a:r>
            <a:rPr lang="es-MX" sz="900" b="1" baseline="0"/>
            <a:t> GENERAL</a:t>
          </a:r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EUGENIA NAVA ALVAREZ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0</xdr:colOff>
      <xdr:row>53</xdr:row>
      <xdr:rowOff>0</xdr:rowOff>
    </xdr:from>
    <xdr:to>
      <xdr:col>3</xdr:col>
      <xdr:colOff>1371774</xdr:colOff>
      <xdr:row>60</xdr:row>
      <xdr:rowOff>75854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599411" y="7905404"/>
          <a:ext cx="3217199" cy="10068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860541</xdr:colOff>
      <xdr:row>0</xdr:row>
      <xdr:rowOff>0</xdr:rowOff>
    </xdr:from>
    <xdr:to>
      <xdr:col>0</xdr:col>
      <xdr:colOff>2067976</xdr:colOff>
      <xdr:row>0</xdr:row>
      <xdr:rowOff>546562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541" y="0"/>
          <a:ext cx="1207435" cy="546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topLeftCell="A12" zoomScaleNormal="100" zoomScaleSheetLayoutView="100" workbookViewId="0">
      <selection activeCell="L27" sqref="L27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31" t="s">
        <v>60</v>
      </c>
      <c r="B1" s="32"/>
      <c r="C1" s="32"/>
      <c r="D1" s="32"/>
      <c r="E1" s="32"/>
      <c r="F1" s="33"/>
    </row>
    <row r="2" spans="1:6" x14ac:dyDescent="0.2">
      <c r="A2" s="6" t="s">
        <v>52</v>
      </c>
      <c r="B2" s="6">
        <v>2022</v>
      </c>
      <c r="C2" s="6">
        <v>2021</v>
      </c>
      <c r="D2" s="6" t="s">
        <v>52</v>
      </c>
      <c r="E2" s="6">
        <v>2022</v>
      </c>
      <c r="F2" s="6">
        <v>2021</v>
      </c>
    </row>
    <row r="3" spans="1:6" s="3" customFormat="1" x14ac:dyDescent="0.2">
      <c r="A3" s="7" t="s">
        <v>0</v>
      </c>
      <c r="B3" s="8"/>
      <c r="C3" s="8"/>
      <c r="D3" s="7" t="s">
        <v>1</v>
      </c>
      <c r="E3" s="8"/>
      <c r="F3" s="8"/>
    </row>
    <row r="4" spans="1:6" x14ac:dyDescent="0.2">
      <c r="A4" s="9" t="s">
        <v>18</v>
      </c>
      <c r="B4" s="30"/>
      <c r="C4" s="8"/>
      <c r="D4" s="9" t="s">
        <v>20</v>
      </c>
      <c r="E4" s="8"/>
      <c r="F4" s="8"/>
    </row>
    <row r="5" spans="1:6" x14ac:dyDescent="0.2">
      <c r="A5" s="10" t="s">
        <v>22</v>
      </c>
      <c r="B5" s="11">
        <v>419601.51</v>
      </c>
      <c r="C5" s="11">
        <v>0</v>
      </c>
      <c r="D5" s="10" t="s">
        <v>36</v>
      </c>
      <c r="E5" s="11">
        <v>49411.89</v>
      </c>
      <c r="F5" s="12">
        <v>0</v>
      </c>
    </row>
    <row r="6" spans="1:6" x14ac:dyDescent="0.2">
      <c r="A6" s="10" t="s">
        <v>23</v>
      </c>
      <c r="B6" s="11">
        <v>462.57</v>
      </c>
      <c r="C6" s="11">
        <v>0</v>
      </c>
      <c r="D6" s="10" t="s">
        <v>37</v>
      </c>
      <c r="E6" s="11">
        <v>0</v>
      </c>
      <c r="F6" s="12">
        <v>0</v>
      </c>
    </row>
    <row r="7" spans="1:6" x14ac:dyDescent="0.2">
      <c r="A7" s="10" t="s">
        <v>24</v>
      </c>
      <c r="B7" s="11">
        <v>0</v>
      </c>
      <c r="C7" s="11">
        <v>0</v>
      </c>
      <c r="D7" s="10" t="s">
        <v>6</v>
      </c>
      <c r="E7" s="11">
        <v>0</v>
      </c>
      <c r="F7" s="12">
        <v>0</v>
      </c>
    </row>
    <row r="8" spans="1:6" x14ac:dyDescent="0.2">
      <c r="A8" s="10" t="s">
        <v>25</v>
      </c>
      <c r="B8" s="11">
        <v>0</v>
      </c>
      <c r="C8" s="11">
        <v>0</v>
      </c>
      <c r="D8" s="10" t="s">
        <v>7</v>
      </c>
      <c r="E8" s="11">
        <v>0</v>
      </c>
      <c r="F8" s="12">
        <v>0</v>
      </c>
    </row>
    <row r="9" spans="1:6" x14ac:dyDescent="0.2">
      <c r="A9" s="10" t="s">
        <v>26</v>
      </c>
      <c r="B9" s="11">
        <v>0</v>
      </c>
      <c r="C9" s="11">
        <v>0</v>
      </c>
      <c r="D9" s="10" t="s">
        <v>38</v>
      </c>
      <c r="E9" s="11">
        <v>0</v>
      </c>
      <c r="F9" s="11">
        <v>0</v>
      </c>
    </row>
    <row r="10" spans="1:6" ht="22.5" x14ac:dyDescent="0.2">
      <c r="A10" s="10" t="s">
        <v>27</v>
      </c>
      <c r="B10" s="11">
        <v>0</v>
      </c>
      <c r="C10" s="11">
        <v>0</v>
      </c>
      <c r="D10" s="10" t="s">
        <v>39</v>
      </c>
      <c r="E10" s="11">
        <v>0</v>
      </c>
      <c r="F10" s="12">
        <v>0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8</v>
      </c>
      <c r="E11" s="11">
        <v>0</v>
      </c>
      <c r="F11" s="12">
        <v>0</v>
      </c>
    </row>
    <row r="12" spans="1:6" x14ac:dyDescent="0.2">
      <c r="A12" s="13"/>
      <c r="B12" s="8"/>
      <c r="C12" s="8"/>
      <c r="D12" s="10" t="s">
        <v>40</v>
      </c>
      <c r="E12" s="11">
        <v>0</v>
      </c>
      <c r="F12" s="12">
        <v>0</v>
      </c>
    </row>
    <row r="13" spans="1:6" x14ac:dyDescent="0.2">
      <c r="A13" s="9" t="s">
        <v>53</v>
      </c>
      <c r="B13" s="14">
        <f>SUM(B5:B12)</f>
        <v>420064.08</v>
      </c>
      <c r="C13" s="14">
        <v>0</v>
      </c>
      <c r="D13" s="13"/>
      <c r="E13" s="15"/>
      <c r="F13" s="16"/>
    </row>
    <row r="14" spans="1:6" x14ac:dyDescent="0.2">
      <c r="A14" s="17"/>
      <c r="B14" s="8"/>
      <c r="C14" s="8"/>
      <c r="D14" s="9" t="s">
        <v>56</v>
      </c>
      <c r="E14" s="18">
        <f>+E5+E6+E7+E8+E9+E10+E11+E12</f>
        <v>49411.89</v>
      </c>
      <c r="F14" s="19">
        <v>0</v>
      </c>
    </row>
    <row r="15" spans="1:6" x14ac:dyDescent="0.2">
      <c r="A15" s="9" t="s">
        <v>19</v>
      </c>
      <c r="B15" s="29"/>
      <c r="C15" s="8"/>
      <c r="D15" s="17"/>
      <c r="E15" s="8"/>
      <c r="F15" s="16"/>
    </row>
    <row r="16" spans="1:6" x14ac:dyDescent="0.2">
      <c r="A16" s="10" t="s">
        <v>28</v>
      </c>
      <c r="B16" s="11">
        <v>0</v>
      </c>
      <c r="C16" s="11">
        <v>0</v>
      </c>
      <c r="D16" s="9" t="s">
        <v>21</v>
      </c>
      <c r="E16" s="8"/>
      <c r="F16" s="8"/>
    </row>
    <row r="17" spans="1:6" x14ac:dyDescent="0.2">
      <c r="A17" s="10" t="s">
        <v>29</v>
      </c>
      <c r="B17" s="11">
        <v>0</v>
      </c>
      <c r="C17" s="11">
        <v>0</v>
      </c>
      <c r="D17" s="10" t="s">
        <v>9</v>
      </c>
      <c r="E17" s="11">
        <v>0</v>
      </c>
      <c r="F17" s="12">
        <v>0</v>
      </c>
    </row>
    <row r="18" spans="1:6" x14ac:dyDescent="0.2">
      <c r="A18" s="10" t="s">
        <v>30</v>
      </c>
      <c r="B18" s="11">
        <v>0</v>
      </c>
      <c r="C18" s="11">
        <v>0</v>
      </c>
      <c r="D18" s="10" t="s">
        <v>10</v>
      </c>
      <c r="E18" s="11">
        <v>0</v>
      </c>
      <c r="F18" s="12">
        <v>0</v>
      </c>
    </row>
    <row r="19" spans="1:6" x14ac:dyDescent="0.2">
      <c r="A19" s="10" t="s">
        <v>31</v>
      </c>
      <c r="B19" s="11">
        <v>148945.21</v>
      </c>
      <c r="C19" s="11">
        <v>0</v>
      </c>
      <c r="D19" s="10" t="s">
        <v>11</v>
      </c>
      <c r="E19" s="11">
        <v>0</v>
      </c>
      <c r="F19" s="12">
        <v>0</v>
      </c>
    </row>
    <row r="20" spans="1:6" x14ac:dyDescent="0.2">
      <c r="A20" s="10" t="s">
        <v>32</v>
      </c>
      <c r="B20" s="11">
        <v>18014</v>
      </c>
      <c r="C20" s="11">
        <v>0</v>
      </c>
      <c r="D20" s="10" t="s">
        <v>41</v>
      </c>
      <c r="E20" s="11">
        <v>0</v>
      </c>
      <c r="F20" s="12">
        <v>0</v>
      </c>
    </row>
    <row r="21" spans="1:6" ht="22.5" x14ac:dyDescent="0.2">
      <c r="A21" s="10" t="s">
        <v>33</v>
      </c>
      <c r="B21" s="11">
        <v>0</v>
      </c>
      <c r="C21" s="11">
        <v>0</v>
      </c>
      <c r="D21" s="10" t="s">
        <v>58</v>
      </c>
      <c r="E21" s="11">
        <v>0</v>
      </c>
      <c r="F21" s="12">
        <v>0</v>
      </c>
    </row>
    <row r="22" spans="1:6" x14ac:dyDescent="0.2">
      <c r="A22" s="10" t="s">
        <v>34</v>
      </c>
      <c r="B22" s="11">
        <v>0</v>
      </c>
      <c r="C22" s="11">
        <v>0</v>
      </c>
      <c r="D22" s="10" t="s">
        <v>12</v>
      </c>
      <c r="E22" s="11">
        <v>0</v>
      </c>
      <c r="F22" s="12">
        <v>0</v>
      </c>
    </row>
    <row r="23" spans="1:6" x14ac:dyDescent="0.2">
      <c r="A23" s="10" t="s">
        <v>5</v>
      </c>
      <c r="B23" s="11">
        <v>0</v>
      </c>
      <c r="C23" s="11">
        <v>0</v>
      </c>
      <c r="D23" s="13"/>
      <c r="E23" s="8"/>
      <c r="F23" s="16"/>
    </row>
    <row r="24" spans="1:6" x14ac:dyDescent="0.2">
      <c r="A24" s="10" t="s">
        <v>35</v>
      </c>
      <c r="B24" s="20">
        <v>0</v>
      </c>
      <c r="C24" s="21">
        <v>0</v>
      </c>
      <c r="D24" s="9" t="s">
        <v>57</v>
      </c>
      <c r="E24" s="14">
        <f>SUM(E17:E23)</f>
        <v>0</v>
      </c>
      <c r="F24" s="19">
        <v>0</v>
      </c>
    </row>
    <row r="25" spans="1:6" s="3" customFormat="1" x14ac:dyDescent="0.2">
      <c r="A25" s="13"/>
      <c r="B25" s="8"/>
      <c r="C25" s="8"/>
      <c r="D25" s="13"/>
      <c r="E25" s="8"/>
      <c r="F25" s="16"/>
    </row>
    <row r="26" spans="1:6" x14ac:dyDescent="0.2">
      <c r="A26" s="9" t="s">
        <v>54</v>
      </c>
      <c r="B26" s="14">
        <f>SUM(B16:B25)</f>
        <v>166959.21</v>
      </c>
      <c r="C26" s="14">
        <v>0</v>
      </c>
      <c r="D26" s="22" t="s">
        <v>50</v>
      </c>
      <c r="E26" s="14">
        <f>+E14+E24</f>
        <v>49411.89</v>
      </c>
      <c r="F26" s="19">
        <v>0</v>
      </c>
    </row>
    <row r="27" spans="1:6" x14ac:dyDescent="0.2">
      <c r="A27" s="17"/>
      <c r="B27" s="8"/>
      <c r="C27" s="8"/>
      <c r="D27" s="17"/>
      <c r="E27" s="8"/>
      <c r="F27" s="16"/>
    </row>
    <row r="28" spans="1:6" x14ac:dyDescent="0.2">
      <c r="A28" s="9" t="s">
        <v>55</v>
      </c>
      <c r="B28" s="14">
        <f>+B13+B26</f>
        <v>587023.29</v>
      </c>
      <c r="C28" s="14">
        <v>0</v>
      </c>
      <c r="D28" s="7" t="s">
        <v>43</v>
      </c>
      <c r="E28" s="8"/>
      <c r="F28" s="8"/>
    </row>
    <row r="29" spans="1:6" x14ac:dyDescent="0.2">
      <c r="A29" s="23"/>
      <c r="B29" s="24"/>
      <c r="C29" s="25"/>
      <c r="D29" s="17"/>
      <c r="E29" s="8"/>
      <c r="F29" s="8"/>
    </row>
    <row r="30" spans="1:6" x14ac:dyDescent="0.2">
      <c r="A30" s="26"/>
      <c r="B30" s="24"/>
      <c r="C30" s="25"/>
      <c r="D30" s="9" t="s">
        <v>42</v>
      </c>
      <c r="E30" s="14"/>
      <c r="F30" s="19"/>
    </row>
    <row r="31" spans="1:6" x14ac:dyDescent="0.2">
      <c r="A31" s="26"/>
      <c r="B31" s="24"/>
      <c r="C31" s="25"/>
      <c r="D31" s="10" t="s">
        <v>2</v>
      </c>
      <c r="E31" s="11">
        <v>166959.21</v>
      </c>
      <c r="F31" s="12">
        <v>0</v>
      </c>
    </row>
    <row r="32" spans="1:6" x14ac:dyDescent="0.2">
      <c r="A32" s="26"/>
      <c r="B32" s="24"/>
      <c r="C32" s="25"/>
      <c r="D32" s="10" t="s">
        <v>13</v>
      </c>
      <c r="E32" s="11">
        <v>0</v>
      </c>
      <c r="F32" s="12">
        <v>0</v>
      </c>
    </row>
    <row r="33" spans="1:6" x14ac:dyDescent="0.2">
      <c r="A33" s="26"/>
      <c r="B33" s="24"/>
      <c r="C33" s="25"/>
      <c r="D33" s="10" t="s">
        <v>45</v>
      </c>
      <c r="E33" s="11">
        <v>0</v>
      </c>
      <c r="F33" s="12">
        <v>0</v>
      </c>
    </row>
    <row r="34" spans="1:6" x14ac:dyDescent="0.2">
      <c r="A34" s="26"/>
      <c r="B34" s="24"/>
      <c r="C34" s="25"/>
      <c r="D34" s="13"/>
      <c r="E34" s="8"/>
      <c r="F34" s="16"/>
    </row>
    <row r="35" spans="1:6" x14ac:dyDescent="0.2">
      <c r="A35" s="26"/>
      <c r="B35" s="24"/>
      <c r="C35" s="25"/>
      <c r="D35" s="9" t="s">
        <v>44</v>
      </c>
      <c r="E35" s="14"/>
      <c r="F35" s="19"/>
    </row>
    <row r="36" spans="1:6" x14ac:dyDescent="0.2">
      <c r="A36" s="26"/>
      <c r="B36" s="24"/>
      <c r="C36" s="25"/>
      <c r="D36" s="10" t="s">
        <v>46</v>
      </c>
      <c r="E36" s="11">
        <v>370652.19</v>
      </c>
      <c r="F36" s="12">
        <v>0</v>
      </c>
    </row>
    <row r="37" spans="1:6" x14ac:dyDescent="0.2">
      <c r="A37" s="26"/>
      <c r="B37" s="24"/>
      <c r="C37" s="25"/>
      <c r="D37" s="10" t="s">
        <v>14</v>
      </c>
      <c r="E37" s="11">
        <v>0</v>
      </c>
      <c r="F37" s="12">
        <v>0</v>
      </c>
    </row>
    <row r="38" spans="1:6" x14ac:dyDescent="0.2">
      <c r="A38" s="26"/>
      <c r="B38" s="24"/>
      <c r="C38" s="25"/>
      <c r="D38" s="10" t="s">
        <v>3</v>
      </c>
      <c r="E38" s="11">
        <v>0</v>
      </c>
      <c r="F38" s="12">
        <v>0</v>
      </c>
    </row>
    <row r="39" spans="1:6" x14ac:dyDescent="0.2">
      <c r="A39" s="26"/>
      <c r="B39" s="24"/>
      <c r="C39" s="25"/>
      <c r="D39" s="10" t="s">
        <v>4</v>
      </c>
      <c r="E39" s="11">
        <v>0</v>
      </c>
      <c r="F39" s="12">
        <v>0</v>
      </c>
    </row>
    <row r="40" spans="1:6" x14ac:dyDescent="0.2">
      <c r="A40" s="26"/>
      <c r="B40" s="24"/>
      <c r="C40" s="25"/>
      <c r="D40" s="10" t="s">
        <v>47</v>
      </c>
      <c r="E40" s="11">
        <v>0</v>
      </c>
      <c r="F40" s="12">
        <v>0</v>
      </c>
    </row>
    <row r="41" spans="1:6" x14ac:dyDescent="0.2">
      <c r="A41" s="26"/>
      <c r="B41" s="24"/>
      <c r="C41" s="25"/>
      <c r="D41" s="13"/>
      <c r="E41" s="8"/>
      <c r="F41" s="16"/>
    </row>
    <row r="42" spans="1:6" ht="22.5" x14ac:dyDescent="0.2">
      <c r="A42" s="26"/>
      <c r="B42" s="27"/>
      <c r="C42" s="25"/>
      <c r="D42" s="9" t="s">
        <v>59</v>
      </c>
      <c r="E42" s="14"/>
      <c r="F42" s="19"/>
    </row>
    <row r="43" spans="1:6" x14ac:dyDescent="0.2">
      <c r="A43" s="23"/>
      <c r="B43" s="24"/>
      <c r="C43" s="25"/>
      <c r="D43" s="10" t="s">
        <v>15</v>
      </c>
      <c r="E43" s="11">
        <v>0</v>
      </c>
      <c r="F43" s="12">
        <v>0</v>
      </c>
    </row>
    <row r="44" spans="1:6" x14ac:dyDescent="0.2">
      <c r="A44" s="23"/>
      <c r="B44" s="24"/>
      <c r="C44" s="25"/>
      <c r="D44" s="10" t="s">
        <v>16</v>
      </c>
      <c r="E44" s="11">
        <v>0</v>
      </c>
      <c r="F44" s="12">
        <v>0</v>
      </c>
    </row>
    <row r="45" spans="1:6" x14ac:dyDescent="0.2">
      <c r="A45" s="23"/>
      <c r="B45" s="24"/>
      <c r="C45" s="25"/>
      <c r="D45" s="13"/>
      <c r="E45" s="8"/>
      <c r="F45" s="16"/>
    </row>
    <row r="46" spans="1:6" x14ac:dyDescent="0.2">
      <c r="A46" s="23"/>
      <c r="B46" s="24"/>
      <c r="C46" s="25"/>
      <c r="D46" s="9" t="s">
        <v>48</v>
      </c>
      <c r="E46" s="14">
        <f>+E31+E36</f>
        <v>537611.4</v>
      </c>
      <c r="F46" s="19">
        <v>0</v>
      </c>
    </row>
    <row r="47" spans="1:6" x14ac:dyDescent="0.2">
      <c r="A47" s="23"/>
      <c r="B47" s="24"/>
      <c r="C47" s="25"/>
      <c r="D47" s="17"/>
      <c r="E47" s="8"/>
      <c r="F47" s="16"/>
    </row>
    <row r="48" spans="1:6" x14ac:dyDescent="0.2">
      <c r="A48" s="23"/>
      <c r="B48" s="24"/>
      <c r="C48" s="25"/>
      <c r="D48" s="9" t="s">
        <v>49</v>
      </c>
      <c r="E48" s="14">
        <f>+E26+E46</f>
        <v>587023.29</v>
      </c>
      <c r="F48" s="14">
        <v>0</v>
      </c>
    </row>
    <row r="49" spans="1:6" x14ac:dyDescent="0.2">
      <c r="A49" s="23"/>
      <c r="B49" s="24"/>
      <c r="C49" s="24"/>
      <c r="D49" s="28"/>
      <c r="E49" s="25"/>
      <c r="F49" s="25"/>
    </row>
    <row r="51" spans="1:6" ht="12.75" x14ac:dyDescent="0.2">
      <c r="A51" s="5" t="s">
        <v>51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ignoredErrors>
    <ignoredError sqref="B28 B13 B26 E14 E24 E26 E46 E48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A493F7-3581-4EBD-831D-9D94B68D7A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IMPLADEAG</cp:lastModifiedBy>
  <cp:lastPrinted>2023-01-26T17:07:19Z</cp:lastPrinted>
  <dcterms:created xsi:type="dcterms:W3CDTF">2012-12-11T20:26:08Z</dcterms:created>
  <dcterms:modified xsi:type="dcterms:W3CDTF">2023-01-26T17:08:08Z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