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3er Informe Financiero Julio-septiembre\"/>
    </mc:Choice>
  </mc:AlternateContent>
  <bookViews>
    <workbookView xWindow="1200" yWindow="-120" windowWidth="27720" windowHeight="1644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4" l="1"/>
  <c r="D13" i="4"/>
  <c r="B35" i="4" l="1"/>
  <c r="D35" i="4" s="1"/>
  <c r="D16" i="4"/>
  <c r="G9" i="4"/>
  <c r="G10" i="4"/>
  <c r="G11" i="4"/>
  <c r="G12" i="4"/>
  <c r="G14" i="4"/>
  <c r="G15" i="4"/>
  <c r="G22" i="4"/>
  <c r="G23" i="4"/>
  <c r="G24" i="4"/>
  <c r="G27" i="4"/>
  <c r="G28" i="4"/>
  <c r="G29" i="4"/>
  <c r="G30" i="4"/>
  <c r="G31" i="4"/>
  <c r="G32" i="4"/>
  <c r="G33" i="4"/>
  <c r="G34" i="4"/>
  <c r="G36" i="4"/>
  <c r="G37" i="4"/>
  <c r="G38" i="4"/>
  <c r="G39" i="4"/>
  <c r="G21" i="4"/>
  <c r="E35" i="4"/>
  <c r="E26" i="4"/>
  <c r="F26" i="4" s="1"/>
  <c r="G26" i="4" s="1"/>
  <c r="E25" i="4"/>
  <c r="F25" i="4" s="1"/>
  <c r="G25" i="4" s="1"/>
  <c r="C40" i="4"/>
  <c r="D26" i="4"/>
  <c r="D27" i="4"/>
  <c r="D28" i="4"/>
  <c r="D29" i="4"/>
  <c r="D30" i="4"/>
  <c r="D31" i="4"/>
  <c r="D32" i="4"/>
  <c r="D33" i="4"/>
  <c r="D34" i="4"/>
  <c r="D36" i="4"/>
  <c r="D37" i="4"/>
  <c r="D38" i="4"/>
  <c r="D39" i="4"/>
  <c r="D25" i="4"/>
  <c r="E16" i="4"/>
  <c r="F13" i="4"/>
  <c r="F8" i="4"/>
  <c r="G8" i="4" s="1"/>
  <c r="B16" i="4"/>
  <c r="F35" i="4" l="1"/>
  <c r="E40" i="4"/>
  <c r="F16" i="4"/>
  <c r="G13" i="4"/>
  <c r="G16" i="4" s="1"/>
  <c r="D40" i="4"/>
  <c r="B40" i="4"/>
  <c r="F40" i="4" l="1"/>
  <c r="G35" i="4"/>
  <c r="G40" i="4" s="1"/>
</calcChain>
</file>

<file path=xl/sharedStrings.xml><?xml version="1.0" encoding="utf-8"?>
<sst xmlns="http://schemas.openxmlformats.org/spreadsheetml/2006/main" count="63" uniqueCount="40">
  <si>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</si>
  <si>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</si>
  <si>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</si>
  <si>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</si>
  <si>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</si>
  <si>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</si>
  <si>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</si>
  <si>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</si>
  <si>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</si>
  <si>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</si>
  <si>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</si>
  <si>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</si>
  <si>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</si>
  <si>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</si>
  <si>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</si>
  <si>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</si>
  <si>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</si>
  <si>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</si>
  <si>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</si>
  <si>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</si>
  <si>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</si>
  <si>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</si>
  <si>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</si>
  <si>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</si>
  <si>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</si>
  <si>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</si>
  <si>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</si>
  <si>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</si>
  <si>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</si>
  <si>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</si>
  <si>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</si>
  <si>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</si>
  <si>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</si>
  <si>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</si>
  <si>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</si>
  <si>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</si>
  <si>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</si>
  <si>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INSTITUTO MUNICIPAL DE PLANEACION Y DESARROLLO DE APASEO EL GRANDE
Estado Analítico de Ingresos
Del 01 de Enero al 30 de Septiembre de 2022</t>
  </si>
  <si>
    <t>no inherentes a su operación que generan recursos y que no sean ingresos por venta de bienes o prestación de servicios, tales como donativos en efectivo entre otros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</si>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</sst>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0" fillId="0" borderId="0" xfId="8" applyFont="1" applyAlignment="1" applyProtection="1">
      <alignment horizontal="left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781050</xdr:colOff>
      <xdr:row>1</xdr:row>
      <xdr:rowOff>28575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666750" cy="44767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47</xdr:row>
      <xdr:rowOff>9525</xdr:rowOff>
    </xdr:from>
    <xdr:to>
      <xdr:col>0</xdr:col>
      <xdr:colOff>2847975</xdr:colOff>
      <xdr:row>56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" y="8591550"/>
          <a:ext cx="26955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581025</xdr:colOff>
      <xdr:row>47</xdr:row>
      <xdr:rowOff>38099</xdr:rowOff>
    </xdr:from>
    <xdr:to>
      <xdr:col>6</xdr:col>
      <xdr:colOff>390525</xdr:colOff>
      <xdr:row>57</xdr:row>
      <xdr:rowOff>47624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5550" y="8620124"/>
          <a:ext cx="29241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topLeftCell="A4" workbookViewId="0">
      <selection activeCell="G40" sqref="G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37</v>
      </c>
      <c r="B1" s="43"/>
      <c r="C1" s="43"/>
      <c r="D1" s="43"/>
      <c r="E1" s="43"/>
      <c r="F1" s="43"/>
      <c r="G1" s="44"/>
    </row>
    <row r="2" spans="1:7" s="3" customFormat="1" x14ac:dyDescent="0.2">
      <c r="A2" s="33"/>
      <c r="B2" s="47" t="s">
        <v>0</v>
      </c>
      <c r="C2" s="48"/>
      <c r="D2" s="48"/>
      <c r="E2" s="48"/>
      <c r="F2" s="49"/>
      <c r="G2" s="45" t="s">
        <v>1</v>
      </c>
    </row>
    <row r="3" spans="1:7" s="1" customFormat="1" ht="24.95" customHeight="1" x14ac:dyDescent="0.2">
      <c r="A3" s="3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6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/>
      <c r="C5" s="14"/>
      <c r="D5" s="14"/>
      <c r="E5" s="14"/>
      <c r="F5" s="14"/>
      <c r="G5" s="14"/>
    </row>
    <row r="6" spans="1:7" x14ac:dyDescent="0.2">
      <c r="A6" s="37" t="s">
        <v>15</v>
      </c>
      <c r="B6" s="15"/>
      <c r="C6" s="15"/>
      <c r="D6" s="15"/>
      <c r="E6" s="15"/>
      <c r="F6" s="15"/>
      <c r="G6" s="15"/>
    </row>
    <row r="7" spans="1:7" x14ac:dyDescent="0.2">
      <c r="A7" s="36" t="s">
        <v>16</v>
      </c>
      <c r="B7" s="15"/>
      <c r="C7" s="15"/>
      <c r="D7" s="15"/>
      <c r="E7" s="15"/>
      <c r="F7" s="15"/>
      <c r="G7" s="15"/>
    </row>
    <row r="8" spans="1:7" x14ac:dyDescent="0.2">
      <c r="A8" s="36" t="s">
        <v>17</v>
      </c>
      <c r="B8" s="15">
        <v>5000</v>
      </c>
      <c r="C8" s="15"/>
      <c r="D8" s="15">
        <v>5000</v>
      </c>
      <c r="E8" s="15">
        <v>2868.4</v>
      </c>
      <c r="F8" s="15">
        <f>+E8</f>
        <v>2868.4</v>
      </c>
      <c r="G8" s="15">
        <f>+F8-B8</f>
        <v>-2131.6</v>
      </c>
    </row>
    <row r="9" spans="1:7" x14ac:dyDescent="0.2">
      <c r="A9" s="36" t="s">
        <v>18</v>
      </c>
      <c r="B9" s="15"/>
      <c r="C9" s="15"/>
      <c r="D9" s="15"/>
      <c r="E9" s="15">
        <v>7.89</v>
      </c>
      <c r="F9" s="15">
        <f>+E9</f>
        <v>7.89</v>
      </c>
      <c r="G9" s="15">
        <f t="shared" ref="G9:G15" si="0">+F9-B9</f>
        <v>7.89</v>
      </c>
    </row>
    <row r="10" spans="1:7" x14ac:dyDescent="0.2">
      <c r="A10" s="37" t="s">
        <v>19</v>
      </c>
      <c r="B10" s="15"/>
      <c r="C10" s="15"/>
      <c r="D10" s="15"/>
      <c r="E10" s="15"/>
      <c r="F10" s="15"/>
      <c r="G10" s="15">
        <f t="shared" si="0"/>
        <v>0</v>
      </c>
    </row>
    <row r="11" spans="1:7" x14ac:dyDescent="0.2">
      <c r="A11" s="36" t="s">
        <v>20</v>
      </c>
      <c r="B11" s="15"/>
      <c r="C11" s="15"/>
      <c r="D11" s="15"/>
      <c r="E11" s="15"/>
      <c r="F11" s="15"/>
      <c r="G11" s="15">
        <f t="shared" si="0"/>
        <v>0</v>
      </c>
    </row>
    <row r="12" spans="1:7" ht="22.5" x14ac:dyDescent="0.2">
      <c r="A12" s="36" t="s">
        <v>21</v>
      </c>
      <c r="B12" s="15"/>
      <c r="C12" s="15"/>
      <c r="D12" s="15"/>
      <c r="E12" s="15"/>
      <c r="F12" s="15"/>
      <c r="G12" s="15">
        <f t="shared" si="0"/>
        <v>0</v>
      </c>
    </row>
    <row r="13" spans="1:7" ht="22.5" x14ac:dyDescent="0.2">
      <c r="A13" s="36" t="s">
        <v>22</v>
      </c>
      <c r="B13" s="15">
        <v>1894935.42</v>
      </c>
      <c r="C13" s="15">
        <v>38720</v>
      </c>
      <c r="D13" s="15">
        <f>+B13+C13</f>
        <v>1933655.42</v>
      </c>
      <c r="E13" s="15">
        <v>1204132.69</v>
      </c>
      <c r="F13" s="15">
        <f>+E13</f>
        <v>1204132.69</v>
      </c>
      <c r="G13" s="15">
        <f t="shared" si="0"/>
        <v>-690802.73</v>
      </c>
    </row>
    <row r="14" spans="1:7" x14ac:dyDescent="0.2">
      <c r="A14" s="36" t="s">
        <v>23</v>
      </c>
      <c r="B14" s="15"/>
      <c r="C14" s="15"/>
      <c r="D14" s="15"/>
      <c r="E14" s="15"/>
      <c r="F14" s="15"/>
      <c r="G14" s="15">
        <f t="shared" si="0"/>
        <v>0</v>
      </c>
    </row>
    <row r="15" spans="1:7" x14ac:dyDescent="0.2">
      <c r="B15" s="11"/>
      <c r="C15" s="11"/>
      <c r="D15" s="11"/>
      <c r="E15" s="11"/>
      <c r="F15" s="11"/>
      <c r="G15" s="15">
        <f t="shared" si="0"/>
        <v>0</v>
      </c>
    </row>
    <row r="16" spans="1:7" x14ac:dyDescent="0.2">
      <c r="A16" s="9" t="s">
        <v>24</v>
      </c>
      <c r="B16" s="16">
        <f>+B8+B13</f>
        <v>1899935.42</v>
      </c>
      <c r="C16" s="16"/>
      <c r="D16" s="16">
        <f>+D13+D8</f>
        <v>1938655.42</v>
      </c>
      <c r="E16" s="16">
        <f>+E13+E9+E8</f>
        <v>1207008.9799999997</v>
      </c>
      <c r="F16" s="16">
        <f t="shared" ref="F16:G16" si="1">+F13+F9+F8</f>
        <v>1207008.9799999997</v>
      </c>
      <c r="G16" s="16">
        <f t="shared" si="1"/>
        <v>-692926.44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1</v>
      </c>
    </row>
    <row r="19" spans="1:7" ht="22.5" x14ac:dyDescent="0.2">
      <c r="A19" s="38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f>+F21-B21</f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7">
        <f t="shared" ref="G22:G39" si="2">+F22-B22</f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7">
        <f t="shared" si="2"/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7">
        <f t="shared" si="2"/>
        <v>0</v>
      </c>
    </row>
    <row r="25" spans="1:7" x14ac:dyDescent="0.2">
      <c r="A25" s="39" t="s">
        <v>17</v>
      </c>
      <c r="B25" s="18">
        <v>5000</v>
      </c>
      <c r="C25" s="18">
        <v>0</v>
      </c>
      <c r="D25" s="18">
        <f>+B25-C25</f>
        <v>5000</v>
      </c>
      <c r="E25" s="18">
        <f>+E8</f>
        <v>2868.4</v>
      </c>
      <c r="F25" s="18">
        <f>+E25</f>
        <v>2868.4</v>
      </c>
      <c r="G25" s="17">
        <f t="shared" si="2"/>
        <v>-2131.6</v>
      </c>
    </row>
    <row r="26" spans="1:7" x14ac:dyDescent="0.2">
      <c r="A26" s="39" t="s">
        <v>28</v>
      </c>
      <c r="B26" s="18">
        <v>0</v>
      </c>
      <c r="C26" s="18">
        <v>0</v>
      </c>
      <c r="D26" s="18">
        <f t="shared" ref="D26:D39" si="3">+B26-C26</f>
        <v>0</v>
      </c>
      <c r="E26" s="18">
        <f>+E9</f>
        <v>7.89</v>
      </c>
      <c r="F26" s="18">
        <f>+E26</f>
        <v>7.89</v>
      </c>
      <c r="G26" s="17">
        <f t="shared" si="2"/>
        <v>7.89</v>
      </c>
    </row>
    <row r="27" spans="1:7" x14ac:dyDescent="0.2">
      <c r="A27" s="39" t="s">
        <v>29</v>
      </c>
      <c r="B27" s="18">
        <v>0</v>
      </c>
      <c r="C27" s="18">
        <v>0</v>
      </c>
      <c r="D27" s="18">
        <f t="shared" si="3"/>
        <v>0</v>
      </c>
      <c r="E27" s="18">
        <v>0</v>
      </c>
      <c r="F27" s="18">
        <v>0</v>
      </c>
      <c r="G27" s="17">
        <f t="shared" si="2"/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f t="shared" si="3"/>
        <v>0</v>
      </c>
      <c r="E28" s="18">
        <v>0</v>
      </c>
      <c r="F28" s="18">
        <v>0</v>
      </c>
      <c r="G28" s="17">
        <f t="shared" si="2"/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f t="shared" si="3"/>
        <v>0</v>
      </c>
      <c r="E29" s="18">
        <v>0</v>
      </c>
      <c r="F29" s="18">
        <v>0</v>
      </c>
      <c r="G29" s="17">
        <f t="shared" si="2"/>
        <v>0</v>
      </c>
    </row>
    <row r="30" spans="1:7" x14ac:dyDescent="0.2">
      <c r="A30" s="39"/>
      <c r="B30" s="18">
        <v>0</v>
      </c>
      <c r="C30" s="18">
        <v>0</v>
      </c>
      <c r="D30" s="18">
        <f t="shared" si="3"/>
        <v>0</v>
      </c>
      <c r="E30" s="18">
        <v>0</v>
      </c>
      <c r="F30" s="18">
        <v>0</v>
      </c>
      <c r="G30" s="17">
        <f t="shared" si="2"/>
        <v>0</v>
      </c>
    </row>
    <row r="31" spans="1:7" ht="33.75" x14ac:dyDescent="0.2">
      <c r="A31" s="40" t="s">
        <v>31</v>
      </c>
      <c r="B31" s="19">
        <v>0</v>
      </c>
      <c r="C31" s="19">
        <v>0</v>
      </c>
      <c r="D31" s="18">
        <f t="shared" si="3"/>
        <v>0</v>
      </c>
      <c r="E31" s="19">
        <v>0</v>
      </c>
      <c r="F31" s="19">
        <v>0</v>
      </c>
      <c r="G31" s="17">
        <f t="shared" si="2"/>
        <v>0</v>
      </c>
    </row>
    <row r="32" spans="1:7" x14ac:dyDescent="0.2">
      <c r="A32" s="39" t="s">
        <v>15</v>
      </c>
      <c r="B32" s="18">
        <v>0</v>
      </c>
      <c r="C32" s="18">
        <v>0</v>
      </c>
      <c r="D32" s="18">
        <f t="shared" si="3"/>
        <v>0</v>
      </c>
      <c r="E32" s="18">
        <v>0</v>
      </c>
      <c r="F32" s="18">
        <v>0</v>
      </c>
      <c r="G32" s="17">
        <f t="shared" si="2"/>
        <v>0</v>
      </c>
    </row>
    <row r="33" spans="1:7" x14ac:dyDescent="0.2">
      <c r="A33" s="39" t="s">
        <v>32</v>
      </c>
      <c r="B33" s="18">
        <v>0</v>
      </c>
      <c r="C33" s="18">
        <v>0</v>
      </c>
      <c r="D33" s="18">
        <f t="shared" si="3"/>
        <v>0</v>
      </c>
      <c r="E33" s="18">
        <v>0</v>
      </c>
      <c r="F33" s="18">
        <v>0</v>
      </c>
      <c r="G33" s="17">
        <f t="shared" si="2"/>
        <v>0</v>
      </c>
    </row>
    <row r="34" spans="1:7" ht="22.5" x14ac:dyDescent="0.2">
      <c r="A34" s="39" t="s">
        <v>33</v>
      </c>
      <c r="B34" s="18">
        <v>0</v>
      </c>
      <c r="C34" s="18">
        <v>0</v>
      </c>
      <c r="D34" s="18">
        <f t="shared" si="3"/>
        <v>0</v>
      </c>
      <c r="E34" s="18">
        <v>0</v>
      </c>
      <c r="F34" s="18">
        <v>0</v>
      </c>
      <c r="G34" s="17">
        <f t="shared" si="2"/>
        <v>0</v>
      </c>
    </row>
    <row r="35" spans="1:7" ht="22.5" x14ac:dyDescent="0.2">
      <c r="A35" s="39" t="s">
        <v>22</v>
      </c>
      <c r="B35" s="18">
        <f>+B13</f>
        <v>1894935.42</v>
      </c>
      <c r="C35" s="18">
        <v>38720</v>
      </c>
      <c r="D35" s="18">
        <f>+B35+C35</f>
        <v>1933655.42</v>
      </c>
      <c r="E35" s="18">
        <f>+E13</f>
        <v>1204132.69</v>
      </c>
      <c r="F35" s="18">
        <f>+E35</f>
        <v>1204132.69</v>
      </c>
      <c r="G35" s="17">
        <f t="shared" si="2"/>
        <v>-690802.73</v>
      </c>
    </row>
    <row r="36" spans="1:7" x14ac:dyDescent="0.2">
      <c r="A36" s="12"/>
      <c r="B36" s="18"/>
      <c r="C36" s="18">
        <v>0</v>
      </c>
      <c r="D36" s="18">
        <f t="shared" si="3"/>
        <v>0</v>
      </c>
      <c r="E36" s="18"/>
      <c r="F36" s="18"/>
      <c r="G36" s="17">
        <f t="shared" si="2"/>
        <v>0</v>
      </c>
    </row>
    <row r="37" spans="1:7" x14ac:dyDescent="0.2">
      <c r="A37" s="30" t="s">
        <v>34</v>
      </c>
      <c r="B37" s="19">
        <v>0</v>
      </c>
      <c r="C37" s="19">
        <v>0</v>
      </c>
      <c r="D37" s="18">
        <f t="shared" si="3"/>
        <v>0</v>
      </c>
      <c r="E37" s="19"/>
      <c r="F37" s="19"/>
      <c r="G37" s="17">
        <f t="shared" si="2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8">
        <f t="shared" si="3"/>
        <v>0</v>
      </c>
      <c r="E38" s="19"/>
      <c r="F38" s="19"/>
      <c r="G38" s="17">
        <f t="shared" si="2"/>
        <v>0</v>
      </c>
    </row>
    <row r="39" spans="1:7" x14ac:dyDescent="0.2">
      <c r="A39" s="39"/>
      <c r="B39" s="19">
        <v>0</v>
      </c>
      <c r="C39" s="19">
        <v>0</v>
      </c>
      <c r="D39" s="18">
        <f t="shared" si="3"/>
        <v>0</v>
      </c>
      <c r="E39" s="19"/>
      <c r="F39" s="19"/>
      <c r="G39" s="17">
        <f t="shared" si="2"/>
        <v>0</v>
      </c>
    </row>
    <row r="40" spans="1:7" x14ac:dyDescent="0.2">
      <c r="A40" s="13" t="s">
        <v>24</v>
      </c>
      <c r="B40" s="16">
        <f>+B35+B25</f>
        <v>1899935.42</v>
      </c>
      <c r="C40" s="16">
        <f t="shared" ref="C40:D40" si="4">+C35+C25</f>
        <v>38720</v>
      </c>
      <c r="D40" s="16">
        <f t="shared" si="4"/>
        <v>1938655.42</v>
      </c>
      <c r="E40" s="16">
        <f>+E35+E25+E26</f>
        <v>1207008.9799999997</v>
      </c>
      <c r="F40" s="16">
        <f>+F35+F25+F26</f>
        <v>1207008.9799999997</v>
      </c>
      <c r="G40" s="10">
        <f>SUM(G21:G39)</f>
        <v>-692926.44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3" spans="1:7" ht="22.5" x14ac:dyDescent="0.2">
      <c r="A43" s="27" t="s">
        <v>35</v>
      </c>
    </row>
    <row r="44" spans="1:7" x14ac:dyDescent="0.2">
      <c r="A44" s="28" t="s">
        <v>36</v>
      </c>
    </row>
    <row r="45" spans="1:7" x14ac:dyDescent="0.2">
      <c r="A45" s="41" t="s">
        <v>39</v>
      </c>
    </row>
    <row r="46" spans="1:7" x14ac:dyDescent="0.2">
      <c r="A46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F8:F9 G8:G16 D16:F16 B16 D13 F13 D25:D34 D36:D40 B40:C40 B35 E25:E26 E35:G35 E40:F40 F25:F26 G21:G34 G36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revision/>
  <cp:lastPrinted>2022-10-21T20:37:21Z</cp:lastPrinted>
  <dcterms:created xsi:type="dcterms:W3CDTF">2012-12-11T20:48:19Z</dcterms:created>
  <dcterms:modified xsi:type="dcterms:W3CDTF">2023-07-05T16:49:43Z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