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FCC29951-F3D9-4B96-B882-D17970B7BEAE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G20" i="1"/>
  <c r="H11" i="1"/>
  <c r="I11" i="1" s="1"/>
  <c r="I13" i="1" s="1"/>
  <c r="G13" i="1"/>
  <c r="H10" i="1"/>
  <c r="H9" i="1"/>
  <c r="H13" i="1" s="1"/>
  <c r="G22" i="1" l="1"/>
  <c r="M10" i="1"/>
  <c r="L10" i="1"/>
  <c r="K13" i="1" l="1"/>
  <c r="J13" i="1"/>
  <c r="M20" i="1" l="1"/>
  <c r="M13" i="1"/>
  <c r="M9" i="1"/>
  <c r="K22" i="1"/>
  <c r="I22" i="1"/>
  <c r="H22" i="1"/>
  <c r="J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<sst xmlns="http://schemas.openxmlformats.org/spreadsheetml/2006/main" count="33" uniqueCount="32">
  <si>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</si>
  <si>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</si>
  <si>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</si>
  <si>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</si>
  <si>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</si>
  <si>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</si>
  <si>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</si>
  <si>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</si>
  <si>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</si>
  <si>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</si>
  <si>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</si>
  <si>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</si>
  <si>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</si>
  <si>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</si>
  <si>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</si>
  <si>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</si>
  <si>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</si>
  <si>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</si>
  <si>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</si>
  <si>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</si>
  <si>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</si>
  <si>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</si>
  <si>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Muebles de oficina y estantería</t>
  </si>
  <si>
    <t>Computadoras y equipo periférico</t>
  </si>
  <si>
    <t>INSTITUTO MUNICIPAL DE PLANEACION Y DESARROLLO APASEO EL GRANDE</t>
  </si>
  <si>
    <t>Otros Mobiliarios</t>
  </si>
  <si>
    <t>INSTITUTO MUNICIPAL DE PLANEACION Y  DESARROLLO DE APASEO EL GRANDE
PROGRAGAMAS Y PROYECTOS DE INVERSIÓN
DEL 1 DE ABRIL AL 30 DE JUNIO DEL 2022</t>
  </si>
  <si>
    <t>DR. RAMON OLVERA MEJIA</t>
  </si>
  <si>
    <t>PRESIDENTE DE LA COMISION EJECUTIVA.</t>
  </si>
  <si>
    <t>IMPLADEAG</t>
  </si>
  <si>
    <t>LIC EUGENIA NAVA ALVAREZ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</si>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</sst>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7" xfId="0" applyNumberFormat="1" applyFont="1" applyFill="1" applyBorder="1" applyAlignment="1" applyProtection="1">
      <alignment horizontal="right" vertical="center" wrapText="1"/>
    </xf>
    <xf numFmtId="9" fontId="7" fillId="5" borderId="27" xfId="2" applyFont="1" applyFill="1" applyBorder="1" applyAlignment="1" applyProtection="1">
      <alignment horizontal="center" vertical="top" wrapText="1"/>
    </xf>
    <xf numFmtId="9" fontId="7" fillId="5" borderId="28" xfId="2" applyFont="1" applyFill="1" applyBorder="1" applyAlignment="1" applyProtection="1">
      <alignment horizontal="center" vertical="top" wrapText="1"/>
    </xf>
    <xf numFmtId="43" fontId="7" fillId="6" borderId="27" xfId="0" applyNumberFormat="1" applyFont="1" applyFill="1" applyBorder="1" applyAlignment="1" applyProtection="1">
      <alignment horizontal="right" vertical="center" wrapText="1"/>
    </xf>
    <xf numFmtId="9" fontId="7" fillId="3" borderId="27" xfId="2" applyFont="1" applyFill="1" applyBorder="1" applyAlignment="1" applyProtection="1">
      <alignment horizontal="center" vertical="top" wrapText="1"/>
    </xf>
    <xf numFmtId="9" fontId="7" fillId="3" borderId="28" xfId="2" applyFont="1" applyFill="1" applyBorder="1" applyAlignment="1" applyProtection="1">
      <alignment horizontal="center" vertical="top" wrapText="1"/>
    </xf>
    <xf numFmtId="0" fontId="4" fillId="0" borderId="19" xfId="0" applyFont="1" applyBorder="1"/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4" fillId="0" borderId="20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43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43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/>
    <xf numFmtId="0" fontId="5" fillId="0" borderId="29" xfId="0" applyFont="1" applyFill="1" applyBorder="1"/>
    <xf numFmtId="0" fontId="8" fillId="0" borderId="29" xfId="0" applyFont="1" applyFill="1" applyBorder="1" applyAlignment="1" applyProtection="1">
      <alignment horizontal="left" vertical="top" wrapText="1"/>
    </xf>
    <xf numFmtId="0" fontId="8" fillId="0" borderId="29" xfId="0" applyFont="1" applyFill="1" applyBorder="1" applyAlignment="1" applyProtection="1">
      <alignment horizontal="center" vertical="top" wrapText="1"/>
    </xf>
    <xf numFmtId="0" fontId="8" fillId="0" borderId="20" xfId="0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7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2</xdr:col>
      <xdr:colOff>219075</xdr:colOff>
      <xdr:row>0</xdr:row>
      <xdr:rowOff>685799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FF531C8-1F04-477D-966C-6DF0EF179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5724"/>
          <a:ext cx="6477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workbookViewId="0">
      <selection activeCell="D28" sqref="D28"/>
    </sheetView>
  </sheetViews>
  <sheetFormatPr baseColWidth="10" defaultColWidth="11.42578125" defaultRowHeight="12.75" x14ac:dyDescent="0.2"/>
  <cols>
    <col min="1" max="1" width="0.2851562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31.140625" style="1" customWidth="1"/>
    <col min="7" max="9" width="11.7109375" style="1" bestFit="1" customWidth="1"/>
    <col min="10" max="10" width="11.140625" style="1" customWidth="1"/>
    <col min="11" max="11" width="10.85546875" style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1" t="s">
        <v>26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2:13" ht="13.15" customHeight="1" x14ac:dyDescent="0.2">
      <c r="B2" s="74" t="s">
        <v>0</v>
      </c>
      <c r="C2" s="75"/>
      <c r="D2" s="80" t="s">
        <v>1</v>
      </c>
      <c r="E2" s="83" t="s">
        <v>2</v>
      </c>
      <c r="F2" s="80" t="s">
        <v>3</v>
      </c>
      <c r="G2" s="84" t="s">
        <v>4</v>
      </c>
      <c r="H2" s="84"/>
      <c r="I2" s="84"/>
      <c r="J2" s="84"/>
      <c r="K2" s="84"/>
      <c r="L2" s="84"/>
      <c r="M2" s="85"/>
    </row>
    <row r="3" spans="2:13" ht="23.25" customHeight="1" x14ac:dyDescent="0.2">
      <c r="B3" s="76"/>
      <c r="C3" s="77"/>
      <c r="D3" s="81"/>
      <c r="E3" s="83"/>
      <c r="F3" s="81"/>
      <c r="G3" s="86" t="s">
        <v>20</v>
      </c>
      <c r="H3" s="88" t="s">
        <v>5</v>
      </c>
      <c r="I3" s="55" t="s">
        <v>6</v>
      </c>
      <c r="J3" s="55" t="s">
        <v>7</v>
      </c>
      <c r="K3" s="55" t="s">
        <v>8</v>
      </c>
      <c r="L3" s="58" t="s">
        <v>9</v>
      </c>
      <c r="M3" s="59"/>
    </row>
    <row r="4" spans="2:13" ht="13.15" customHeight="1" x14ac:dyDescent="0.2">
      <c r="B4" s="76"/>
      <c r="C4" s="77"/>
      <c r="D4" s="81"/>
      <c r="E4" s="83"/>
      <c r="F4" s="81"/>
      <c r="G4" s="76"/>
      <c r="H4" s="89"/>
      <c r="I4" s="90"/>
      <c r="J4" s="90"/>
      <c r="K4" s="56"/>
      <c r="L4" s="60" t="s">
        <v>10</v>
      </c>
      <c r="M4" s="62" t="s">
        <v>11</v>
      </c>
    </row>
    <row r="5" spans="2:13" ht="18.75" customHeight="1" x14ac:dyDescent="0.2">
      <c r="B5" s="78"/>
      <c r="C5" s="79"/>
      <c r="D5" s="82"/>
      <c r="E5" s="83"/>
      <c r="F5" s="82"/>
      <c r="G5" s="87"/>
      <c r="H5" s="60"/>
      <c r="I5" s="91"/>
      <c r="J5" s="91"/>
      <c r="K5" s="57"/>
      <c r="L5" s="61"/>
      <c r="M5" s="63"/>
    </row>
    <row r="6" spans="2:13" ht="13.15" customHeight="1" x14ac:dyDescent="0.2">
      <c r="B6" s="64" t="s">
        <v>12</v>
      </c>
      <c r="C6" s="65"/>
      <c r="D6" s="65"/>
      <c r="E6" s="21"/>
      <c r="F6" s="22"/>
      <c r="G6" s="23"/>
      <c r="H6" s="23"/>
      <c r="I6" s="23"/>
      <c r="J6" s="66"/>
      <c r="K6" s="66"/>
      <c r="L6" s="23"/>
      <c r="M6" s="24"/>
    </row>
    <row r="7" spans="2:13" ht="13.15" customHeight="1" x14ac:dyDescent="0.2">
      <c r="B7" s="25"/>
      <c r="C7" s="67" t="s">
        <v>13</v>
      </c>
      <c r="D7" s="6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24</v>
      </c>
      <c r="E9" s="29">
        <v>5111</v>
      </c>
      <c r="F9" s="30" t="s">
        <v>22</v>
      </c>
      <c r="G9" s="35">
        <v>20821.2</v>
      </c>
      <c r="H9" s="36">
        <f>+G9</f>
        <v>20821.2</v>
      </c>
      <c r="I9" s="36">
        <v>17821.2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23</v>
      </c>
      <c r="G10" s="35">
        <v>150000</v>
      </c>
      <c r="H10" s="36">
        <f>+G10</f>
        <v>150000</v>
      </c>
      <c r="I10" s="36">
        <v>142000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51">
        <v>14276.5</v>
      </c>
      <c r="H11" s="51">
        <f>+G11</f>
        <v>14276.5</v>
      </c>
      <c r="I11" s="51">
        <f>+H11</f>
        <v>14276.5</v>
      </c>
      <c r="J11" s="43"/>
      <c r="K11" s="43"/>
      <c r="L11" s="40"/>
      <c r="M11" s="41"/>
    </row>
    <row r="12" spans="2:13" x14ac:dyDescent="0.2">
      <c r="B12" s="32"/>
      <c r="C12" s="33"/>
      <c r="D12" s="27"/>
      <c r="E12" s="42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68" t="s">
        <v>14</v>
      </c>
      <c r="C13" s="69"/>
      <c r="D13" s="69"/>
      <c r="E13" s="69"/>
      <c r="F13" s="69"/>
      <c r="G13" s="7">
        <f>SUM(G9:G12)</f>
        <v>185097.7</v>
      </c>
      <c r="H13" s="7">
        <f t="shared" ref="H13:I13" si="0">SUM(H9:H12)</f>
        <v>185097.7</v>
      </c>
      <c r="I13" s="7">
        <f t="shared" si="0"/>
        <v>174097.7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9000000000000004" customHeight="1" x14ac:dyDescent="0.2">
      <c r="B14" s="32"/>
      <c r="C14" s="33"/>
      <c r="D14" s="27"/>
      <c r="E14" s="42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70" t="s">
        <v>15</v>
      </c>
      <c r="C15" s="67"/>
      <c r="D15" s="6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67" t="s">
        <v>16</v>
      </c>
      <c r="D16" s="6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4"/>
      <c r="C17" s="45"/>
      <c r="D17" s="45"/>
      <c r="E17" s="39"/>
      <c r="F17" s="45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2"/>
      <c r="F18" s="27"/>
      <c r="G18" s="43"/>
      <c r="H18" s="43"/>
      <c r="I18" s="43"/>
      <c r="J18" s="43"/>
      <c r="K18" s="43"/>
      <c r="L18" s="40"/>
      <c r="M18" s="41"/>
    </row>
    <row r="19" spans="2:13" x14ac:dyDescent="0.2">
      <c r="B19" s="46"/>
      <c r="C19" s="47"/>
      <c r="D19" s="48"/>
      <c r="E19" s="49"/>
      <c r="F19" s="48"/>
      <c r="G19" s="48"/>
      <c r="H19" s="48"/>
      <c r="I19" s="48"/>
      <c r="J19" s="48"/>
      <c r="K19" s="48"/>
      <c r="L19" s="48"/>
      <c r="M19" s="50"/>
    </row>
    <row r="20" spans="2:13" x14ac:dyDescent="0.2">
      <c r="B20" s="68" t="s">
        <v>17</v>
      </c>
      <c r="C20" s="69"/>
      <c r="D20" s="69"/>
      <c r="E20" s="69"/>
      <c r="F20" s="69"/>
      <c r="G20" s="7">
        <f>SUM(G16)</f>
        <v>0</v>
      </c>
      <c r="H20" s="7">
        <f t="shared" ref="H20:K20" si="1">SUM(H16)</f>
        <v>0</v>
      </c>
      <c r="I20" s="7">
        <f t="shared" si="1"/>
        <v>0</v>
      </c>
      <c r="J20" s="7">
        <f t="shared" si="1"/>
        <v>0</v>
      </c>
      <c r="K20" s="7">
        <f t="shared" si="1"/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53" t="s">
        <v>18</v>
      </c>
      <c r="C22" s="54"/>
      <c r="D22" s="54"/>
      <c r="E22" s="54"/>
      <c r="F22" s="54"/>
      <c r="G22" s="10">
        <f>+G13+G20</f>
        <v>185097.7</v>
      </c>
      <c r="H22" s="10">
        <f>+H13+H20</f>
        <v>185097.7</v>
      </c>
      <c r="I22" s="10">
        <f>+I13+I20</f>
        <v>174097.7</v>
      </c>
      <c r="J22" s="10">
        <f>+J13+J20</f>
        <v>0</v>
      </c>
      <c r="K22" s="10">
        <f>+K13+K20</f>
        <v>0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  <row r="35" spans="2:13" x14ac:dyDescent="0.2">
      <c r="B35" s="52" t="s">
        <v>27</v>
      </c>
      <c r="C35" s="52"/>
      <c r="D35" s="52"/>
      <c r="E35" s="52"/>
      <c r="F35" s="52"/>
      <c r="G35" s="52" t="s">
        <v>30</v>
      </c>
      <c r="H35" s="52"/>
      <c r="I35" s="52"/>
      <c r="J35" s="52"/>
      <c r="K35" s="52"/>
      <c r="L35" s="52"/>
      <c r="M35" s="52"/>
    </row>
    <row r="36" spans="2:13" x14ac:dyDescent="0.2">
      <c r="B36" s="52" t="s">
        <v>28</v>
      </c>
      <c r="C36" s="52"/>
      <c r="D36" s="52"/>
      <c r="E36" s="52"/>
      <c r="F36" s="52"/>
      <c r="G36" s="52" t="s">
        <v>31</v>
      </c>
      <c r="H36" s="52"/>
      <c r="I36" s="52"/>
      <c r="J36" s="52"/>
      <c r="K36" s="52"/>
      <c r="L36" s="52"/>
      <c r="M36" s="52"/>
    </row>
    <row r="37" spans="2:13" x14ac:dyDescent="0.2">
      <c r="B37" s="52" t="s">
        <v>29</v>
      </c>
      <c r="C37" s="52"/>
      <c r="D37" s="52"/>
      <c r="E37" s="52"/>
      <c r="F37" s="52"/>
      <c r="G37" s="52" t="s">
        <v>29</v>
      </c>
      <c r="H37" s="52"/>
      <c r="I37" s="52"/>
      <c r="J37" s="52"/>
      <c r="K37" s="52"/>
      <c r="L37" s="52"/>
      <c r="M37" s="52"/>
    </row>
  </sheetData>
  <mergeCells count="28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  <mergeCell ref="B35:F35"/>
    <mergeCell ref="B36:F36"/>
    <mergeCell ref="B37:F37"/>
    <mergeCell ref="G35:M35"/>
    <mergeCell ref="G36:M36"/>
    <mergeCell ref="G37:M37"/>
  </mergeCells>
  <pageMargins left="0.31496062992125984" right="0.70866141732283472" top="0.74803149606299213" bottom="0.35433070866141736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Francisco Valdez</cp:lastModifiedBy>
  <cp:lastPrinted>2022-07-20T18:47:57Z</cp:lastPrinted>
  <dcterms:created xsi:type="dcterms:W3CDTF">2020-08-06T19:52:58Z</dcterms:created>
  <dcterms:modified xsi:type="dcterms:W3CDTF">2022-07-20T18:48:52Z</dcterms:modified>
</cp:coreProperties>
</file>