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8_{B68BCEFA-5AD6-4B9C-93D7-BA940F5CE5A8}" xr6:coauthVersionLast="47" xr6:coauthVersionMax="47" xr10:uidLastSave="{00000000-0000-0000-0000-000000000000}"/>
  <bookViews>
    <workbookView xWindow="5235" yWindow="4185" windowWidth="21600" windowHeight="11295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10" i="4" l="1"/>
  <c r="Q10" i="4"/>
  <c r="I10" i="4" l="1"/>
  <c r="H10" i="4"/>
  <c r="G10" i="4"/>
  <c r="N4" i="4" l="1"/>
  <c r="Q4" i="4"/>
  <c r="P4" i="4"/>
</calcChain>
</file>

<file path=xl/sharedStrings.xml><?xml version="1.0" encoding="utf-8"?>
<sst xmlns="http://schemas.openxmlformats.org/spreadsheetml/2006/main" count="64" uniqueCount="39">
  <si>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</si>
  <si>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</si>
  <si>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</si>
  <si>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</si>
  <si>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</si>
  <si>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</si>
  <si>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</si>
  <si>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</si>
  <si>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</si>
  <si>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</si>
  <si>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</si>
  <si>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</si>
  <si>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</si>
  <si>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</si>
  <si>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</si>
  <si>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</si>
  <si>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</si>
  <si>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</si>
  <si>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</si>
  <si>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</si>
  <si>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</si>
  <si>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</si>
  <si>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ATENCION INTEGRAL A GRUPOS VULNERABLES</t>
  </si>
  <si>
    <t>5150</t>
  </si>
  <si>
    <t>BIENES MUEBLES</t>
  </si>
  <si>
    <t>COORDINACION ADMINISTRATIVA</t>
  </si>
  <si>
    <t>31120M04D010101</t>
  </si>
  <si>
    <t/>
  </si>
  <si>
    <t>5190</t>
  </si>
  <si>
    <t>S0006</t>
  </si>
  <si>
    <t>PRIMERA INFANCIA: UN BUEN COMIENZO</t>
  </si>
  <si>
    <t>5290</t>
  </si>
  <si>
    <t>S0001</t>
  </si>
  <si>
    <t>"EDPAM, POR UNA CULTURA DE ENVEJECIMIENTO"</t>
  </si>
  <si>
    <t>5310</t>
  </si>
  <si>
    <t>S0004</t>
  </si>
  <si>
    <t>POR FAMILIAS CON MEJOR CALIDAD DE VIDA</t>
  </si>
  <si>
    <t>5410</t>
  </si>
  <si>
    <t>Sistema para el Desarrollo Integral de la Familia del Municipio de Apaseo el Grande,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</si>
</sst>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workbookViewId="0">
      <selection activeCell="A10" sqref="A10:Q1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25000</v>
      </c>
      <c r="H4" s="10">
        <v>74001.42</v>
      </c>
      <c r="I4" s="10">
        <v>60591.12</v>
      </c>
      <c r="J4" s="5"/>
      <c r="K4" s="5"/>
      <c r="L4" s="5"/>
      <c r="M4" s="8" t="s">
        <v>17</v>
      </c>
      <c r="N4" s="7">
        <f>IF(G4&gt;0,I4/G4,0)</f>
        <v>2.4236447999999999</v>
      </c>
      <c r="O4" s="7">
        <f>IF(H4&gt;0,I4/H4,0)</f>
        <v>0.81878320713305242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0</v>
      </c>
      <c r="H5" s="10">
        <v>50535.99</v>
      </c>
      <c r="I5" s="10">
        <v>36524.92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0.72275065750171308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29</v>
      </c>
      <c r="B6" s="12" t="s">
        <v>30</v>
      </c>
      <c r="C6" s="12" t="s">
        <v>31</v>
      </c>
      <c r="D6" s="12" t="s">
        <v>24</v>
      </c>
      <c r="E6" s="12" t="s">
        <v>26</v>
      </c>
      <c r="F6" s="12" t="s">
        <v>25</v>
      </c>
      <c r="G6" s="10">
        <v>0</v>
      </c>
      <c r="H6" s="10">
        <v>14998</v>
      </c>
      <c r="I6" s="10">
        <v>14998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32</v>
      </c>
      <c r="B7" s="12" t="s">
        <v>33</v>
      </c>
      <c r="C7" s="12" t="s">
        <v>34</v>
      </c>
      <c r="D7" s="12" t="s">
        <v>24</v>
      </c>
      <c r="E7" s="12" t="s">
        <v>26</v>
      </c>
      <c r="F7" s="12" t="s">
        <v>25</v>
      </c>
      <c r="G7" s="10">
        <v>0</v>
      </c>
      <c r="H7" s="10">
        <v>102200</v>
      </c>
      <c r="I7" s="10">
        <v>102200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1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35</v>
      </c>
      <c r="B8" s="12" t="s">
        <v>36</v>
      </c>
      <c r="C8" s="12" t="s">
        <v>34</v>
      </c>
      <c r="D8" s="12" t="s">
        <v>24</v>
      </c>
      <c r="E8" s="12" t="s">
        <v>26</v>
      </c>
      <c r="F8" s="12" t="s">
        <v>25</v>
      </c>
      <c r="G8" s="10">
        <v>26933.45</v>
      </c>
      <c r="H8" s="10">
        <v>32689.75</v>
      </c>
      <c r="I8" s="10">
        <v>32689.75</v>
      </c>
      <c r="J8" s="5"/>
      <c r="K8" s="5"/>
      <c r="L8" s="5"/>
      <c r="M8" s="8" t="s">
        <v>17</v>
      </c>
      <c r="N8" s="7">
        <f>IF(G8&gt;0,I8/G8,0)</f>
        <v>1.2137230841203039</v>
      </c>
      <c r="O8" s="7">
        <f>IF(H8&gt;0,I8/H8,0)</f>
        <v>1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21</v>
      </c>
      <c r="B9" s="12" t="s">
        <v>22</v>
      </c>
      <c r="C9" s="12" t="s">
        <v>37</v>
      </c>
      <c r="D9" s="12" t="s">
        <v>24</v>
      </c>
      <c r="E9" s="12" t="s">
        <v>26</v>
      </c>
      <c r="F9" s="12" t="s">
        <v>25</v>
      </c>
      <c r="G9" s="10">
        <v>0</v>
      </c>
      <c r="H9" s="10">
        <v>1001366.86</v>
      </c>
      <c r="I9" s="10">
        <v>742600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0.74158635527442962</v>
      </c>
      <c r="P9" s="6">
        <f>IF(J9=0,0,L9/J9)</f>
        <v>0</v>
      </c>
      <c r="Q9" s="6">
        <f>IF(L9=0,0,L9/K9)</f>
        <v>0</v>
      </c>
    </row>
    <row r="10" spans="1:17" x14ac:dyDescent="0.25">
      <c r="G10" s="11">
        <f>SUM(G4:G9)</f>
        <v>51933.45</v>
      </c>
      <c r="H10" s="11">
        <f>SUM(H4:H9)</f>
        <v>1275792.02</v>
      </c>
      <c r="I10" s="11">
        <f>SUM(I4:I9)</f>
        <v>989603.79</v>
      </c>
      <c r="P10" s="13">
        <f t="shared" ref="P10" si="0">IF(J10=0,0,L10/J10)</f>
        <v>0</v>
      </c>
      <c r="Q10" s="13">
        <f t="shared" ref="Q10" si="1">IF(L10=0,0,L10/K10)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DIF Apaseo el Grande</cp:lastModifiedBy>
  <dcterms:created xsi:type="dcterms:W3CDTF">2023-06-21T19:35:53Z</dcterms:created>
  <dcterms:modified xsi:type="dcterms:W3CDTF">2025-01-30T18:23:22Z</dcterms:modified>
</cp:coreProperties>
</file>