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M\Documents\CONTADORA LULÚ\CUENTA PUBLICA 2024\CUENTA PUBLICA\"/>
    </mc:Choice>
  </mc:AlternateContent>
  <bookViews>
    <workbookView xWindow="0" yWindow="0" windowWidth="28800" windowHeight="1218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7" i="5" l="1"/>
  <c r="U78" i="5" l="1"/>
</calcChain>
</file>

<file path=xl/sharedStrings.xml><?xml version="1.0" encoding="utf-8"?>
<sst xmlns="http://schemas.openxmlformats.org/spreadsheetml/2006/main" count="1519" uniqueCount="461">
  <si>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</si>
  <si>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</si>
  <si>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</si>
  <si>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</si>
  <si>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</si>
  <si>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</si>
  <si>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</si>
  <si>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</si>
  <si>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</si>
  <si>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</si>
  <si>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</si>
  <si>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</si>
  <si>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</si>
  <si>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</si>
  <si>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</si>
  <si>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</si>
  <si>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</si>
  <si>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</si>
  <si>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</si>
  <si>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</si>
  <si>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</si>
  <si>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</si>
  <si>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</si>
  <si>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</si>
  <si>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</si>
  <si>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</si>
  <si>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</si>
  <si>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</si>
  <si>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</si>
  <si>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</si>
  <si>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</si>
  <si>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</si>
  <si>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</si>
  <si>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</si>
  <si>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</si>
  <si>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</si>
  <si>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</si>
  <si>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</si>
  <si>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</si>
  <si>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</si>
  <si>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</si>
  <si>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</si>
  <si>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</si>
  <si>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</si>
  <si>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</si>
  <si>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</si>
  <si>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</si>
  <si>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</si>
  <si>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</si>
  <si>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</si>
  <si>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</si>
  <si>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</si>
  <si>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</si>
  <si>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</si>
  <si>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</si>
  <si>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</si>
  <si>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</si>
  <si>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</si>
  <si>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</si>
  <si>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</si>
  <si>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</si>
  <si>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</si>
  <si>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</si>
  <si>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</si>
  <si>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</si>
  <si>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</si>
  <si>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</si>
  <si>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</si>
  <si>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</si>
  <si>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</si>
  <si>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</si>
  <si>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</si>
  <si>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</si>
  <si>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</si>
  <si>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</si>
  <si>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</si>
  <si>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</si>
  <si>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</si>
  <si>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</si>
  <si>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</si>
  <si>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</si>
  <si>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</si>
  <si>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</si>
  <si>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</si>
  <si>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</si>
  <si>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</si>
  <si>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Incrementar un 7% la recaudación del ingreso para el municipio</t>
  </si>
  <si>
    <t>DESARROLLO ECONOMICO</t>
  </si>
  <si>
    <t>NO</t>
  </si>
  <si>
    <t>PROPOSITO</t>
  </si>
  <si>
    <t>Los recursos publicos de la Institucion son administrados adecuada y permanenetemente</t>
  </si>
  <si>
    <t xml:space="preserve">Total de procesos para implementar recaudacion </t>
  </si>
  <si>
    <t>numero de métodos lograr aumentar el rendimiento recaudatorio /numero de metodos implementados</t>
  </si>
  <si>
    <t>porcentaje de metodos para lograr aumentar el rendimiento recaudatorio</t>
  </si>
  <si>
    <t>ingresos</t>
  </si>
  <si>
    <t>Lograr realizar los cierres de los ejercicios fiscales al 100% de acuerdo a la Ley de Contabilidad Gubernamental</t>
  </si>
  <si>
    <t>se realiza los registro de acuerdo a los lineamientos del CONAC, para lo cual se cuenta el sistema SAP.</t>
  </si>
  <si>
    <t>Procedimiento que permita el registro contable y presupuestal en su momento, considerando los eventos de reserva comprometido devengado y pagado en tiempo real, para elaboracion de Cuenta Publica</t>
  </si>
  <si>
    <t>se realiza los registros de acuerdo a los lineamientos del CONAC, para lo cual se cuenta el sistema SAP.</t>
  </si>
  <si>
    <t>registros contables</t>
  </si>
  <si>
    <t>Sistema Sap</t>
  </si>
  <si>
    <t>4 cierres trimestrales</t>
  </si>
  <si>
    <t>II 1.1.5.1 Brindar servicio de rehabilitacion en la Unidad de Rehabilitación a la ciudadanía Apaseense y promover una cultura mecano postural sana</t>
  </si>
  <si>
    <t>ll.1.1.1.1 Acercar los servicios de salud a la ciudadania Apaseense</t>
  </si>
  <si>
    <t>DESARROLLO SOCIAL</t>
  </si>
  <si>
    <t>SI</t>
  </si>
  <si>
    <t>Garantizar una vida sana y promover el bienestar de todos y todas las edades</t>
  </si>
  <si>
    <t>Difundir los diferentes servicios que se ofrecen en la UMR DIF mediante tripticos</t>
  </si>
  <si>
    <t>Crear conciencia acerca del tratamiento de distintas patologías mediante videos informativos y demostrativos de ejercicios</t>
  </si>
  <si>
    <t>Entregar programas de ejercicio en casa como parte complementaria del tratamiento en la unidad de rehabilitación</t>
  </si>
  <si>
    <t>Porcentaje de pacientes de 40 a 65 años que reciben tratamiento de gonalgia</t>
  </si>
  <si>
    <t>sesiones brindadas de gonalgia/ sesiones totales*100</t>
  </si>
  <si>
    <t>sesiones brindadas de gonalgia/ sesiones totales*101</t>
  </si>
  <si>
    <t>sesiones brindadas de gonalgia/ sesiones totales*102</t>
  </si>
  <si>
    <t>sesiones brindadas de gonalgia/ sesiones totales*103</t>
  </si>
  <si>
    <t>sesiones brindadas de gonalgia/ sesiones totales*104</t>
  </si>
  <si>
    <t>Proporcion de pacientes  tratados con gonalgia en relación al total de pacientes en la UMR</t>
  </si>
  <si>
    <t>pacientes</t>
  </si>
  <si>
    <t>GOBIERNO</t>
  </si>
  <si>
    <t xml:space="preserve">porsentaje de talleres impartidos a padres y cuidadores de NNA </t>
  </si>
  <si>
    <t xml:space="preserve">porsetaje de talleres motivacionales impartidos. </t>
  </si>
  <si>
    <t>Porcentaje de platicas de una sana alimentacion.</t>
  </si>
  <si>
    <t>porcentaje de actividades recreativas</t>
  </si>
  <si>
    <t xml:space="preserve">porcentaje de platicas de los derechos </t>
  </si>
  <si>
    <t xml:space="preserve">porcentaje de NNA con alto indice de vulneracion  porcentaje de NNA con alto indice de vulneracion  </t>
  </si>
  <si>
    <t xml:space="preserve">porcentaje de NNA con alto numero de inasistencia </t>
  </si>
  <si>
    <t xml:space="preserve">porcentaje de acciones de concientizacion y conocimieto de los derecghos de NNA  </t>
  </si>
  <si>
    <t xml:space="preserve">Porcentaje de talleres impartidas sobre derechos </t>
  </si>
  <si>
    <t>NNA atendidos/NNA vulnerables*100</t>
  </si>
  <si>
    <t>NNA atendidos/NNA vulnerables*101</t>
  </si>
  <si>
    <t>NNA atendidos/NNA vulnerables*102</t>
  </si>
  <si>
    <t>NNA atendidos/NNA vulnerables*103</t>
  </si>
  <si>
    <t>NNA atendidos/NNA vulnerables*104</t>
  </si>
  <si>
    <t>NNA atendidos/NNA vulnerables*105</t>
  </si>
  <si>
    <t>NNA atendidos/NNA vulnerables*106</t>
  </si>
  <si>
    <t>NNA atendidos/NNA vulnerables*107</t>
  </si>
  <si>
    <t>NNA atendidos/NNA vulnerables*108</t>
  </si>
  <si>
    <t xml:space="preserve">ciudadano </t>
  </si>
  <si>
    <t>cuidadana</t>
  </si>
  <si>
    <t xml:space="preserve">ciudadana </t>
  </si>
  <si>
    <t xml:space="preserve">talleres </t>
  </si>
  <si>
    <t>platicas</t>
  </si>
  <si>
    <t>actividades</t>
  </si>
  <si>
    <t>RED MOVIL</t>
  </si>
  <si>
    <t>CONTABILIDAD</t>
  </si>
  <si>
    <t>REHABILITACION</t>
  </si>
  <si>
    <t>SIPINNA</t>
  </si>
  <si>
    <t>proporción de personas que adquirieron los talleres impartidos en las comunidades en relacion a el total de las personas con baja autosustentabilidad.</t>
  </si>
  <si>
    <t>proporción de talleres impartidos en las comunidades en relacion a el total de las personas con baja autosustentabilidad.</t>
  </si>
  <si>
    <t>proporción de talleres impartidospor parte de IECA en las comunidades en relacion a el total de las personas con baja autosustentabilidad.</t>
  </si>
  <si>
    <t>proporción de talleres impartidos para la capacitacion de los promotores de red movil para brindar un mejor servicio</t>
  </si>
  <si>
    <t>proporción de talleres de autocuidado impartidos en las comunidades en relacion a el total de las personas con baja autosustentabilidad.</t>
  </si>
  <si>
    <t>proporción de talleres de paz impartidos en las comunidades en relacion a el total de las personas con baja autosustentabilidad.</t>
  </si>
  <si>
    <t xml:space="preserve">porcentaje de tasa de personas autosustentables </t>
  </si>
  <si>
    <t>porcentaje de personas que logran los conocimientos de Autosustentabilidad.</t>
  </si>
  <si>
    <t>porcentaje de acercamiento a instituciones.</t>
  </si>
  <si>
    <t>porcentaje de talleres para el personal.</t>
  </si>
  <si>
    <t>porcentaje de talleres de autocuidado.</t>
  </si>
  <si>
    <t xml:space="preserve">porcentaje de talleres de paz </t>
  </si>
  <si>
    <t>ciudadanos</t>
  </si>
  <si>
    <t>convenios</t>
  </si>
  <si>
    <t>talleres</t>
  </si>
  <si>
    <t>NNA atendidos entre cantidad total de NNA vulnerables</t>
  </si>
  <si>
    <t>Por Familias con mejor calidad de vida</t>
  </si>
  <si>
    <t>Por familias con mejor calidad de vida</t>
  </si>
  <si>
    <t>Salud y Bienestar Comunitario - Red Móvil</t>
  </si>
  <si>
    <t>APCD</t>
  </si>
  <si>
    <t>AUMENTO  DE OPORTUNIDADES DE INCLUSIÓN EN EL MUNICIPIO DE LAS PERSONAS CON DISCAPACIDAD</t>
  </si>
  <si>
    <t>PORCENTAJE DE LAS PERSONAS CON DISCAPACIDAD SUS FAMILIAS CON UNA VIDA MAS DIGNA</t>
  </si>
  <si>
    <t>PORCENTAJE DE LAS PERSONAS CON DISCAPACIDAD CON INCLUSION EN EL MUNICIPIO</t>
  </si>
  <si>
    <t xml:space="preserve">PORCENTAJE DE ACCIONES DE  DESCUBRIMIENTO Y CONCENTIZACION REALIZADAS EN EL MUNICIPIO </t>
  </si>
  <si>
    <t>PORCENTAJE DE CANPAÑAS DE ACTIVACION   CON LAS PERSONAS CON DISCAPACIDAD</t>
  </si>
  <si>
    <t>PORCENTAJE DE ADECUADA CONVIVENCIA DE FAMILIAS CON LAS PERSONAS CON DISCAPACIDAD</t>
  </si>
  <si>
    <t>PORCENTAJE DE DESARROLLO DE CUALIDADES Y  HABILIDADES LAS PERSONAJES CON DISCAPACIDAD</t>
  </si>
  <si>
    <t>PORCENTAJE DE ACCIONES REALIZADAS</t>
  </si>
  <si>
    <t>PORCENTAJE DE REUNIONES  DE CONOCIMIENTO DE LAS NECESIDADES REALIZADAS DE LAS PERSONAS CON DISCAPACIDAD</t>
  </si>
  <si>
    <t>PORCENTAJE DE REUNIONES DE CONCENTIZACION DE LAS NECESIDADES DE LAS PERSONAS CON DISCAPACIDAD</t>
  </si>
  <si>
    <t>PORCENTAJE DE ACCIONES IMPLEMENTADAS DE ESPACIOS PARA LAS PERSONAS CON DISCAPACIDAD</t>
  </si>
  <si>
    <t>PORCENTAJE DE REUNIONES REALIZADAS</t>
  </si>
  <si>
    <t>PERSONAS BENEFICIADAS CON APOYOS ASISTENCIALES/ PERSONAS TOTALES *100</t>
  </si>
  <si>
    <t>PERSONAS ASISTIERON  A  TALLERES DE MANUALIDADES/ PERSONAS TOTALES *100</t>
  </si>
  <si>
    <t>ACCIONES DE CONCIENTIZACION A LAS PEROSNAS/ PERSONAS TOTALES *100</t>
  </si>
  <si>
    <t>DIFUSION E INFORMACION  D ELAS PEROSNAS CON DISCAPACIDAD/PERSONAS TOTALES*100</t>
  </si>
  <si>
    <t>REUINIONES INFORMATIVAS FAMILIARES /PEROSNASTOTALES*100</t>
  </si>
  <si>
    <t>SENSIBILIZACION DE LOS DERECHOS /PEROSNAS TOTALES*100</t>
  </si>
  <si>
    <t>VISITAS DOMICILIARIAS/PEROSNAS TOTALES*100</t>
  </si>
  <si>
    <t>PLATICAS DE ORIENTACION/PERSONAS TOTALES*100</t>
  </si>
  <si>
    <t>REUNIONES DE INCLUSION SOCIAL/PERSONAS TOTALES*100</t>
  </si>
  <si>
    <t xml:space="preserve">PROPORCION EN RELACION DE LAS PERSONAS BENEFICIADAS </t>
  </si>
  <si>
    <t>PROPORCION EN RELACION  DE LAS PERSONAS QUE SE BENEFICIARON CON EL PROYECTO</t>
  </si>
  <si>
    <t>PROPORCION EN RELACION A  LAS  ACCIONES  EN LAS PERSONAS BENEFICIDAS</t>
  </si>
  <si>
    <t xml:space="preserve">PROPORCION EN RELACION A  LA DIFUSION DE PERSONAS ENTERADAS </t>
  </si>
  <si>
    <t xml:space="preserve">PROPORCION EN RELACION A PERSONAS QUE PARITICIPARON EN LAS REUNIONES </t>
  </si>
  <si>
    <t>PROPORCION EN RELACION A  LAS  REUINOES   CON LAS PERSONAS BENEFICIDAS</t>
  </si>
  <si>
    <t>PROPORCION EN RELACION A  LA SENSIBILIACION   EN LAS PERSONAS BENEFICIDAS</t>
  </si>
  <si>
    <t>PROPORCION EN RELACION A  VISITAS EN LAS PERSONAS BENEFICIDAS</t>
  </si>
  <si>
    <t>PROPORCION EN RELACION A  PLATICAS  EN LAS PERSONAS BENEFICIDAS</t>
  </si>
  <si>
    <t>PROPORCION EN RELACION A  REUNIONES  EN LAS PERSONAS BENEFICIDAS</t>
  </si>
  <si>
    <t>INCREMENTAR 1%</t>
  </si>
  <si>
    <t>BENEFICIADOS</t>
  </si>
  <si>
    <t>CIIUDADANOS</t>
  </si>
  <si>
    <t>increntar 1%</t>
  </si>
  <si>
    <t>Por una Cultura de Envejecimiento</t>
  </si>
  <si>
    <t>EDPAM</t>
  </si>
  <si>
    <t>Número total de programas, sesiones y talleres que promuevan una mejor calidad de vida en relación al número total de programas, sesiones y talleres</t>
  </si>
  <si>
    <t>Porcentaje de programas, sesiones y talleres que promueven una mejor calidad de vida en las personas adultas mayores</t>
  </si>
  <si>
    <t>Porcentaje de personas adultas mayores que preservan sus capacidades (físicas, psicológicas y sociales) en condiciones óptimas</t>
  </si>
  <si>
    <t>Porcentaje de actividades que promuevan la participación activa de las personas adultas mayores</t>
  </si>
  <si>
    <t>Porcentaje de personas adultas mayores que participen en actividades programadas para trabajar con los grupos en cada comunidad</t>
  </si>
  <si>
    <t>Porcentaje de actividades y servicios que incentiven la inclusión y atención de la tercera edad</t>
  </si>
  <si>
    <t xml:space="preserve">Porcentaje de beneficiarios en  talleres impartidos a la población </t>
  </si>
  <si>
    <t>Porcentaje de personas asistentes a capacitaciones de sensibilización al proceso de envejecimiento</t>
  </si>
  <si>
    <t>Porcentaje de pláticas y talleres que promuevan aspectos positivos de la vejez</t>
  </si>
  <si>
    <t>Porcentaje de personas adultas mayores asistentes a talleres de estimulación cognitiva y activación física</t>
  </si>
  <si>
    <t>Porcentaje de adultos mayores y población abierta informados acerca del proceso de envejecimiento, asistentes a talleres o pláticas</t>
  </si>
  <si>
    <t xml:space="preserve">Porcentaje de personas adultas mayores que reciben información sobre envejecimiento y calidad de vida, en visitas domiciliarias </t>
  </si>
  <si>
    <t>Porcentaje de atención de reportes</t>
  </si>
  <si>
    <t>Porcentaje de diagnósticos gerontológicos aplicados para obtener una valoración integral</t>
  </si>
  <si>
    <t>Porcentaje de talleres y pláticas que promueven los derechos de las personas mayores</t>
  </si>
  <si>
    <t>Número total de programas, sesiones y talleres que promuevan una mejor calidad de vida / número total de programas, sesiones y talleres *100</t>
  </si>
  <si>
    <t>Número total de personas adultas mayores que acuden a talleres o grupos en el EDPAM / número total de personas adultas mayores registradas en el padrón  *100</t>
  </si>
  <si>
    <t>Número total de PAM en actividades que promuevan su participación / número total de PAM registradas en el padrón EDPAM *100</t>
  </si>
  <si>
    <t>Número total de PAM participantes en actividades del plan de trabajo / número de PAM del padrón EDPAM *100</t>
  </si>
  <si>
    <t>Número total de actividades y servicios que incentiven la inclusión y atención de la PAM / actividades y servicios propuestos *100</t>
  </si>
  <si>
    <t>Número total de beneficiarios en talleres que promuevan una actitud aprobatoria / número total de PAM del padrón *100</t>
  </si>
  <si>
    <t>Número total de personas asistentes a capacitaciones de sensibilización al proceso de envejecimiento (padrón) / número total de PAM del padrón  *100</t>
  </si>
  <si>
    <t>Número total de pláticas o talleres que promuevan aspectos positivos de la vejez / número total de talleres o pláticas impartidas *100</t>
  </si>
  <si>
    <t>Número total de PAM asistentes a talleres de estimulación cognitiva y activación física / número total de PAM del padrón *100</t>
  </si>
  <si>
    <t>Número total de personas asistentes informados acerca del proceso de envejecimiento / número de personas adultas mayores del padrón *100</t>
  </si>
  <si>
    <t>Número total de PAM y familiares que reciben informaciónn en visitas domiciliarias / número total de PAM del padrón *100</t>
  </si>
  <si>
    <t>Número total de atención a PAM en reportes (visitas domiciliarias) / al número total de PAM del padrón *100</t>
  </si>
  <si>
    <t>Número total de diagnósticos aplicados / númerto total de pam atendidos en visitas domicliarias *100</t>
  </si>
  <si>
    <t>Número total de personas mayores asistentes a pláticas que promuevan los derechos / número total de personas mayores del padrón EDPAM *100</t>
  </si>
  <si>
    <t>Número total de programas, sesiones y talle+D6:D13res que promuevan una mejor calidad de vida en relación al número total de programas, sesiones y talleres</t>
  </si>
  <si>
    <t>Talleres</t>
  </si>
  <si>
    <t>Personas adultas mayores</t>
  </si>
  <si>
    <t xml:space="preserve">Actividades y servicios </t>
  </si>
  <si>
    <t xml:space="preserve">Personas adultas mayores </t>
  </si>
  <si>
    <t>Personas</t>
  </si>
  <si>
    <t>Pláticas o talleres</t>
  </si>
  <si>
    <t>Atención a reportes (Visitas domiciliarias)</t>
  </si>
  <si>
    <t>Diagnósticos</t>
  </si>
  <si>
    <t>Talleres y pláticas</t>
  </si>
  <si>
    <t>FAMILIAS SANAS Y BIEN ALIMENTADAS</t>
  </si>
  <si>
    <t>ALIMENTARIO</t>
  </si>
  <si>
    <t>los malos habitos alimenticios disminuyen asi como el número de personas con malnutrición</t>
  </si>
  <si>
    <t>Porcentaje de beneficiarios atendidos</t>
  </si>
  <si>
    <t>porcentaje de malnutricion en el municipio</t>
  </si>
  <si>
    <t>porcentaje de personas orientadas en cuestion alimentaria</t>
  </si>
  <si>
    <t>porcentaje de personas orientadas y alcanzadas mediante la publicidad</t>
  </si>
  <si>
    <t xml:space="preserve">numero de personas que asisten a evaluacion nutricia en las comunidades </t>
  </si>
  <si>
    <t>numero de personas que visualicen las practicas culinarias</t>
  </si>
  <si>
    <t>porcentaje de personas asistentes a platicas de orientación alimentaria</t>
  </si>
  <si>
    <t>numero de personas que tengan acceso al material visual mediante redes sociales y/o infografias</t>
  </si>
  <si>
    <t>numero de huertos escolares y familiares implementados en zona rural y urbana</t>
  </si>
  <si>
    <t xml:space="preserve">numero de consultas brindadas durante el mes </t>
  </si>
  <si>
    <t>numero de consultas brindadas durante el mes</t>
  </si>
  <si>
    <t>Número total de personas mayores asistentes a pláticas que promuevan los derechos / número total de personas mayores del padrón EDPAM *101</t>
  </si>
  <si>
    <t>Porcentaje de beneficiarios atendidos/numero total de personas con malnutrición*100</t>
  </si>
  <si>
    <t>Porcentaje de beneficiarios atendidos/numero total de personas con malnutrición*101</t>
  </si>
  <si>
    <t>Porcentaje de beneficiarios atendidos/numero total de personas con malnutrición*102</t>
  </si>
  <si>
    <t>Porcentaje de beneficiarios atendidos/numero total de personas con malnutrición*103</t>
  </si>
  <si>
    <t>Porcentaje de beneficiarios atendidos/numero total de personas con malnutrición*104</t>
  </si>
  <si>
    <t>Porcentaje de beneficiarios atendidos/numero total de personas con malnutrición*105</t>
  </si>
  <si>
    <t>Porcentaje de beneficiarios atendidos/numero total de personas con malnutrición*106</t>
  </si>
  <si>
    <t>Porcentaje de beneficiarios atendidos/numero total de personas con malnutrición*107</t>
  </si>
  <si>
    <t>Porcentaje de beneficiarios atendidos/numero total de personas con malnutrición*108</t>
  </si>
  <si>
    <t>Porcentaje de beneficiarios atendidos/numero total de personas con malnutrición*109</t>
  </si>
  <si>
    <t>Porcentaje de beneficiarios atendidos/numero total de personas con malnutrición*110</t>
  </si>
  <si>
    <t>Porcentaje de beneficiarios atendidos/numero total de personas con malnutrición*111</t>
  </si>
  <si>
    <t>Porcentaje de beneficiarios atendidos/numero total de personas con malnutrición*112</t>
  </si>
  <si>
    <t>Orientaciones alimentarias , consultas de nutricion y Entrega de programas alimentarios</t>
  </si>
  <si>
    <t xml:space="preserve">futuras encuestas coneval, ensanut, inegi </t>
  </si>
  <si>
    <t xml:space="preserve">PROPORCION DE orientacioNES  alimentariaS BRINDADADAS CIUDADANOS ATENDIDOS EN RELACION AL TOTAL DE LO QUE DEBERIA DE ATENDER </t>
  </si>
  <si>
    <t>mediante uso de redes sociales, volanteo y consulta en la comunidad</t>
  </si>
  <si>
    <t>consulta de nutricion en la comunidad</t>
  </si>
  <si>
    <t>orientacion, educacion y material didactico</t>
  </si>
  <si>
    <t>Material didactico sobre preparacion de platillos saludables y economicos</t>
  </si>
  <si>
    <t>en relacion al numero de personas que deberian asistir a orientacion vulnerables o con problemas de orientación alimentaria DESCRIPCION  EN RELACION AL NUMERO DE PERSONAS QUE PRESENTAN MALNUTRICION</t>
  </si>
  <si>
    <t>mediante uso de redes sociales, volanteo y jornadas de nutricion en la comunidad</t>
  </si>
  <si>
    <t>capacitacion para realizacion de huertos escolares y familiares</t>
  </si>
  <si>
    <t>Consulta de nutricion en la comunidad y canalizacion a consulta privada a bajo costo</t>
  </si>
  <si>
    <t>aumentar 1 punto porcentual</t>
  </si>
  <si>
    <t xml:space="preserve">aumentar 1 punto porcentual </t>
  </si>
  <si>
    <t>disminuir 1 punto porcentual</t>
  </si>
  <si>
    <t>CUANTOS NIÑOS FUERON ATENDIDOS EN 2022    100% 80</t>
  </si>
  <si>
    <t>Primera Infancia</t>
  </si>
  <si>
    <t>CADI</t>
  </si>
  <si>
    <t>Contribuir a una mejor calidad de vida de los niños de  45 días de nacidos a 5 años 11 meses del municipio  a traves de una atención integral a los hijos de madres trabajadora</t>
  </si>
  <si>
    <t xml:space="preserve">Los hijos de madres trabajadoras son atendidos de manera integral en la cabecera municipal </t>
  </si>
  <si>
    <t>Atención asistencial y educativa a los niños de 45 dias de nacido a 5 años 11 meses implementado</t>
  </si>
  <si>
    <t>Implementación de desarrollo de habilidades cognitivas, psicologicas y sociales</t>
  </si>
  <si>
    <t>Implemntación de rutinas y hábitos saludables en los menores</t>
  </si>
  <si>
    <t xml:space="preserve">atención y cuidado a los niños y niñas de la educación inicial </t>
  </si>
  <si>
    <t xml:space="preserve">Atención y cuidado a la salud fisica y emocional de la comunidad educativa </t>
  </si>
  <si>
    <t xml:space="preserve">implementación de prevención de la salud en beneficio de los niños y niñas </t>
  </si>
  <si>
    <t xml:space="preserve">Implementacion de platicas de crianza positiva a padres de familia </t>
  </si>
  <si>
    <t>Implementacion de platicas  de estabilidad emocional en el entorno familiar a padres de familia</t>
  </si>
  <si>
    <t xml:space="preserve"> desarrollo de habilidades cognitivas y fisicas en las diferentes etapas de educación atendidas</t>
  </si>
  <si>
    <t xml:space="preserve">Atencion integral a los niños y niñas para favorecer su desarrollo </t>
  </si>
  <si>
    <t xml:space="preserve">Implementación planeaciones didacticas que contribuyan al desarrollo fisico y cognitivo de los niños y niñas </t>
  </si>
  <si>
    <t>implementación de registro de las diferentes etapas de desarrollo dentro del ciclo escolar</t>
  </si>
  <si>
    <t>Porcentaje de niños atendidos en CADI</t>
  </si>
  <si>
    <t>porcentaje de niños atendidos  de manera integral</t>
  </si>
  <si>
    <t xml:space="preserve">porcentaje de niños de educación inicial y de preescolar </t>
  </si>
  <si>
    <t xml:space="preserve">porcentaje de avance en el programa escolar de mejora continua (PMCE) </t>
  </si>
  <si>
    <t xml:space="preserve">Porcentaje de avance de los niños atendidos  en la salud </t>
  </si>
  <si>
    <t xml:space="preserve">porcentaje de alumnos atendidos en el cuidado en la educacion inicial </t>
  </si>
  <si>
    <t xml:space="preserve">porcentaje de alumnos y padres de familia participantes </t>
  </si>
  <si>
    <t>porcentaje de niños atendidos en la prevencion de la salud</t>
  </si>
  <si>
    <t>procentaje de padres de familia asistentes a platicas de crianza</t>
  </si>
  <si>
    <t xml:space="preserve">procentaje de padres de familia asistentes platicas de estabilidad emocional </t>
  </si>
  <si>
    <t>porcentaje de alumnos atendidos y asistencia integral educativa</t>
  </si>
  <si>
    <t>porcentaje de alumnos atendidos para favorecer su desarrollo</t>
  </si>
  <si>
    <t xml:space="preserve">porcentaje de planeaciones didacticas  elaboradas </t>
  </si>
  <si>
    <t>porcentaje de evaluaciones de los alumnos de diferentes etapas de desarrollo implementados</t>
  </si>
  <si>
    <t>numero de niños atendidos en CADI/total de niños que requieren el servicio *100</t>
  </si>
  <si>
    <t xml:space="preserve">num de niños atendidos  de manera integral/ total de niños que requieren el servicio*100 </t>
  </si>
  <si>
    <t>num de niños de educación inicial y de preescolar atendidos /numero de niños registrados  *100</t>
  </si>
  <si>
    <t xml:space="preserve">num de acciones aprobadas en (PMCE)/Numero de acciones evaluadas </t>
  </si>
  <si>
    <t>num de avance de los niños atendidos/ 100 esperado*100</t>
  </si>
  <si>
    <t>num de alumnos atendidos/la asistencia de los niños*100</t>
  </si>
  <si>
    <t>num de alumnos y padres de familia participantes/ los niños y padres de familia invitados*100</t>
  </si>
  <si>
    <t>num de niños atendidos/ numero de niños programados*100</t>
  </si>
  <si>
    <t>num de padres de familia asistentes/total de padres de familia invitados</t>
  </si>
  <si>
    <t>num de padres de familia asistentes/ los padres de familia invitados</t>
  </si>
  <si>
    <t>num de alumnos atendidos/ total de niños registrados*100</t>
  </si>
  <si>
    <t>numde alumnos atendidos/  total de niños registrados*100</t>
  </si>
  <si>
    <t>num de planeaciones elaboradas/ programa escolar de mejora continua*100</t>
  </si>
  <si>
    <t>num de evaluaciones de los alumnos/ total de regisTRO de rubricas*100</t>
  </si>
  <si>
    <t xml:space="preserve">proporción de niños atendidos en CADI en relación a total de niños que requieren el servicio </t>
  </si>
  <si>
    <t xml:space="preserve">porcentaje de niños atendidos  de manera integral en relacion al total de niños que requieren el servicio </t>
  </si>
  <si>
    <t xml:space="preserve">porcentaje de niños de educación inicial y de preescolar en relación a los momentos de evaluacion por niño </t>
  </si>
  <si>
    <t>porcentaje de avance en el programa escolar de mejora continua (PMCE) en relacion a las evaluaciones registradas</t>
  </si>
  <si>
    <t>Porcentaje de avance de los niños atendidos en relación al 100 esperado</t>
  </si>
  <si>
    <t>porcentaje de alumnos atendidos en relación a la asistencia de los niños</t>
  </si>
  <si>
    <t>porcentaje de alumnos y padres de familia participantes en relacion a los niños y padres de familia invitados</t>
  </si>
  <si>
    <t>porcentaje de niños atendidos en relacion al numero de niños programados</t>
  </si>
  <si>
    <t>procentaje de padres de familia asistentes en relacion a la padres de familia invitados</t>
  </si>
  <si>
    <t>porcentaje de alumnos atendidos en relacion al total de niños registrados</t>
  </si>
  <si>
    <t>porcentaje de planeaciones elaboradas en relación programa escolar de mejora continua</t>
  </si>
  <si>
    <t>porcentaje de evaluaciones de los alumnos en relacion al regisTRO de rubricas</t>
  </si>
  <si>
    <t>niños</t>
  </si>
  <si>
    <t>acciones</t>
  </si>
  <si>
    <t>alumnos</t>
  </si>
  <si>
    <t>alumnos y padres de familia</t>
  </si>
  <si>
    <t>padres de familia</t>
  </si>
  <si>
    <t>planeaciones</t>
  </si>
  <si>
    <t>evaluaciones</t>
  </si>
  <si>
    <t>APRENDIZAJE DE CALIDAD EN LA NIÑEZ</t>
  </si>
  <si>
    <t>TOHUI</t>
  </si>
  <si>
    <t>MEJORAR LA CALIDAD DE VIDA Y DESARROLLO HUMANO</t>
  </si>
  <si>
    <t>ABATIR EL ABANDONO Y REZAGO EDUCATIVO</t>
  </si>
  <si>
    <t>QUE LAS DOCENTES REALICEN MAÑANITAS DE TRABAJO PARA FOMENTAR LA PARTICIAPACIÓN DE LOS PADRES DE FAMILIA,</t>
  </si>
  <si>
    <t>DAR ACOMPAÑAMIENTO Y ASESORIA  A  LOS ALUMNOS QUE LO NECESITAN.</t>
  </si>
  <si>
    <t>INNOVAR ACTIVIDADES DEL PROGRAMA DE EDUCACION PARA LOS ALUMNOS.</t>
  </si>
  <si>
    <t>CAPACITACION DE LAS DOCENTES EN LOS NUEVOS PLANES Y PROGRAMAS EDUCATIVOS</t>
  </si>
  <si>
    <t>REALIZAR ACTICVIDADES DE ACERCAMIENTO POSITIVO ENTRE PADRES E HIJOS.</t>
  </si>
  <si>
    <t>QUE TODOS LOS PADRES DE FAMILIA PARTICIPEN ACTIVAMENTE EN LAS ACTIVIDADES ESCOLARES.</t>
  </si>
  <si>
    <t>DISEÑAR ESTRATEGIAS INNOVADORAS Y DE INTERES PARA LOS ALUMNOS DONDE PROMUEVAN LOS VALORES DENTRO Y FUERA DEL AULA.</t>
  </si>
  <si>
    <t>REFORZAR LAS ACTIVIOADES DE ESCUELA PARA PADRES.</t>
  </si>
  <si>
    <t>MEJOR CALIDAD DE VIDA PROMOVIENDO LA INCLUSIÓN SOCIAL ENTRE LA COMUNIDAD EDUCATIVA.</t>
  </si>
  <si>
    <t>REALIZAR ESTUDIOS SOCIOECONOMICOS A FAMILIAS VULNERABLES.</t>
  </si>
  <si>
    <t>DAR A CONOCER LOS PROGRAMAS DE DIF  A LOS PADRES DE FAMILIA.</t>
  </si>
  <si>
    <t>CANALIZAR A LOS PADRES DE FAMILIA A LAS AREAS CORRESPONDIENTES CUANDO PRESENTAN ALGUN PROBLEMA ECONOMICO.</t>
  </si>
  <si>
    <t>DEL PORCENTAJE DE LOS ALUMNOS EN EDUCACIÓN DE CALIDAD LOGREN SUS APRENDIZAJES.</t>
  </si>
  <si>
    <t>PORCENTAJE DE LOS ALUMNOS QUE ASISTEN DIARIAMENTE A CLASES.</t>
  </si>
  <si>
    <t>PORCENTAJE  DE SITUACIONES DIDACTICAS PLANEADAS.</t>
  </si>
  <si>
    <t>PORCENTAJE DE FAMILIAS VULNERABLES.</t>
  </si>
  <si>
    <t>PORCENTAJE DE ACTIVIDADES DEL PROGRAMA DE EDUCACIÓN  PARA ALUMNOS</t>
  </si>
  <si>
    <t>PORCENTAJE DE ACRCAMIENTO POSITIVO EN LA CONVIVENCIA ENTRE PADRES E HIJOS.</t>
  </si>
  <si>
    <t>PORCENTAJE DE PADRES DE FAMILIA PARTICIPANDO ACTIVAMENTE EN ACTIVIDADES ESCOLARES.</t>
  </si>
  <si>
    <t>PORCENTAJE  DE ESTRATEGIAS INNOVADORAS Y DE INTERES PARA LOS ALUMNOS.</t>
  </si>
  <si>
    <t>PORCENTAJE DE ACTIVIDADES REFORZADAS PARA LOS  PADRES DE FAMILIA.</t>
  </si>
  <si>
    <t>PORCENTAJE DE ENTREVISTAS REALIZADAS PARA PADRES DE FAMILIA.</t>
  </si>
  <si>
    <t>PORCENTAJE DE PROGRAMAS  CONOCIDOS QUE BRINDA DIF.</t>
  </si>
  <si>
    <t>PORCENTAJE DE APOYOS BRINDADOS ALOS PADRES DE FAMILIA QUE PRESENTAN ALGUN PROBLEMA FAMILIAR.</t>
  </si>
  <si>
    <t>PORCENTAJE DE DOCENTES CAPACITADAS  EN LOS NUEVOS PÁLNES Y PROGRAMAS EDUCATIVOS.</t>
  </si>
  <si>
    <t>NUMERO TOTAL DE ALUMNOS CON REZAGO ESCOLAR ATENDIDOS / NUMERO TOTAL DE ALUMNOS CONREZAGO ESCOLAR*100</t>
  </si>
  <si>
    <t>NÚMERO DE PADRES EN SITUACIÓN DE REZAGO  ATENDIDOS/ NUMERO TOTAL DE PADRES EN SITUACIÓN DE REZAGO.*100</t>
  </si>
  <si>
    <t>NÚMERO ALUMNOS VULNERABLES ATENDIDOS/ NUMERO TOTAL DE ALUMNOS VULNERABLES*100</t>
  </si>
  <si>
    <t>NÚMERO TOTAL DE ACTIVIDADES REALIZADAS / NUMERO TOTAL DE ACTIVIDADES DEL PROGRAMA DE EDUCACIÓN *100</t>
  </si>
  <si>
    <t>NUMERO TOTAL DE DOCENTES  ATENDIDAS CON CAPACITACIONES/NUMERO TOTAL DE DOCENTES CAPACITADAS*100</t>
  </si>
  <si>
    <t>NÚMERO DE ACTIVIDADES REALIZADAS CON PADRES DE FAMILIA/NUMERO TOTAL DE ACTIVIDADES A RELAIZAR*100.</t>
  </si>
  <si>
    <t>NÚMERO TOTAL DE PADRES ASITENTES  EN ACTIVIDADES ESCOLARES/TOTAL DE PADRES DE FAMILIA *100</t>
  </si>
  <si>
    <t>NÚMERO DE ALUMNOS ATENDIDOS CON ESTRATEGIAS INNOVADORAS/NUMERO TOTAL DE ALUMNOS*100</t>
  </si>
  <si>
    <t>NÚMERO DE PADRES DE FAMILIA ASISTENTES EN TALLER DE CRIANZA POSITIVA/NUMERO TOTAL DE PADRES DE FAMILIA*100</t>
  </si>
  <si>
    <t>NÚMERO DE FAMILIAS VULNERABLES ATENDIDAS / NUMERO DE FAMILIAS TOTALES *100</t>
  </si>
  <si>
    <t>NÚMERO DE FAMILIAS ATENDIDAS POR APOYOS DE DIF/ NUMERO TOTAL DE FAMILIAS VULNERABLES*100</t>
  </si>
  <si>
    <t>NÚMERO DE FAMILIAS VULNERABLES ATENDIDAS/ NUMERO DE TOTAL DE FAMILIAS VULNERABLES*100.</t>
  </si>
  <si>
    <t>QUE TODOS LOS ALUMNOS ASISTAN PUNTUALMENTE A CLASES RESPETANDO LOS HORARIOS ESTABLECIDOS.</t>
  </si>
  <si>
    <t>BÚSQUEDA DE ESTRATEGIAS PARA QUE LOS PADRES DE FAMILIA SE RESPONSABILICEN A QUE SUS HIJOS ASISTAN A CLASES.</t>
  </si>
  <si>
    <t>DISEÑO DE PLANEACIONES LLAMATIVAS Y DE INTERES PARA LOS ALUMNOS.</t>
  </si>
  <si>
    <t>CANALIZAR A LOS ALUMNOS QUE PRESENTAN PROBLEMAS A LAS AREAS CORRESPONDIENTES.</t>
  </si>
  <si>
    <t>PROGRAMAS DE EDUCACION  DE CALIDAD PARA LOS ALUMNOS.</t>
  </si>
  <si>
    <t>CAPACITACIONES Y TALLERES POR LA SUPERVISORA DE ZONA E INTERCAMBI DE ESTRATEGIAS EN LOS CTE.</t>
  </si>
  <si>
    <t>ENTREGA DEL MALETÍBN VIAJERO DONDE HAY UN ACERCAMIENTO POSITIVO PARA LA MEJORA DE LA CONVIVENCIA ENTRE PADRES E HIJOS.</t>
  </si>
  <si>
    <t>DISEÑO DE ESTRATEGIAS INNOVADORAS EN DONDE SE PROMUEVEN LOS VALORES.</t>
  </si>
  <si>
    <t>TALLERES  Y PLATICAS PARA PADRES CON EL PERSONAL DE APOYO.</t>
  </si>
  <si>
    <t>ENTREVISTAS APLICADAS A LOS PADRES DE FAMILIA.</t>
  </si>
  <si>
    <t xml:space="preserve">CANALIZAR A LAS FAMILIAS QUE PRESENTAN PROBLEMAS SOCIOECONOMICOS A LAS AREAS CORRESPONDIENTES. </t>
  </si>
  <si>
    <t>PROGRAMAS DE APOYO QUE BRINDA  DIF</t>
  </si>
  <si>
    <t>GESTIONAR APOYOS INTERNOS Y EXTERNOS  CUANDO SE PRESENTE ALGUNA DIFICULTAD CON LOS ALUMNOS Y PADRES DE FAMILIA.</t>
  </si>
  <si>
    <t>ALUMNOS CONREZAGO ESCOLAR</t>
  </si>
  <si>
    <t>ALUMNOS CON REZAGO ESCOLAR</t>
  </si>
  <si>
    <t>PADRES EN SITUACIÓN DE REZAGO</t>
  </si>
  <si>
    <t>ALUMNOS VULNERABLES</t>
  </si>
  <si>
    <t>ACTIVIDADES REALIZADAS</t>
  </si>
  <si>
    <t>DOCENTES ATENDIDAS</t>
  </si>
  <si>
    <t>PADRES ASISTENTES</t>
  </si>
  <si>
    <t>ALUMNOS ATENDIDOS</t>
  </si>
  <si>
    <t>PADRES DE FAMILIA ASISTENTES</t>
  </si>
  <si>
    <t>PADRES DE FAMILIA VULNERABLES</t>
  </si>
  <si>
    <t>SENSIBILIZACION Y BUENOS TRATOS PARA LOS NNA</t>
  </si>
  <si>
    <t>CUIDADO DE LOS DERECHOS DE NIÑOS NIÑAS Y ADOLESCENTES APASENSES</t>
  </si>
  <si>
    <t>Juntos Somos Mas Utiles</t>
  </si>
  <si>
    <t>Cuidando a los Pequeños y sus Derechos</t>
  </si>
  <si>
    <t xml:space="preserve">NNA con alto indice de inacistencias, aumentar sus asistecias evitado el rezago escolar.   </t>
  </si>
  <si>
    <t>Contribuir a mejorar la calidad de vida de las familias mediante conocimientos de sustentabilidad en las comunidades inscritas al programa de apaseo el grande.</t>
  </si>
  <si>
    <t>Las personas inscritas al programa logran los conocimientos necesarios para ser autosustentables.</t>
  </si>
  <si>
    <t>Acercamiento a instituciones para la imparticion de talleres para la autosustentabilidad impartidas en las comunidades incritas.</t>
  </si>
  <si>
    <t>Implementación de talleres para el personal</t>
  </si>
  <si>
    <t>Implementación de talleres de autocuidado</t>
  </si>
  <si>
    <t>implementacion de talleres de paz</t>
  </si>
  <si>
    <t>Implementación de talleres de recreacion y manejo del tiempo libre</t>
  </si>
  <si>
    <t>Implementación de Talleres de economia solidaria</t>
  </si>
  <si>
    <t>Implementación de talleres de sustentabilidad</t>
  </si>
  <si>
    <t>Implementación de talleres de Alimentacion correcta y local.</t>
  </si>
  <si>
    <t xml:space="preserve">  área  en común asignada.</t>
  </si>
  <si>
    <t>Implementación de talleres de organización para la autogestión</t>
  </si>
  <si>
    <t>Implementación de talleres de Espacios habitables y sustentables</t>
  </si>
  <si>
    <t>Implementación de talleres de gestión integral de riesgos</t>
  </si>
  <si>
    <t>porcentaje de talleres de recreacion y manejo del tiempo libre.</t>
  </si>
  <si>
    <t>porcentaje de Talleres de economia solidaria.</t>
  </si>
  <si>
    <t>porcentaje de talleres de sustentabilidad.</t>
  </si>
  <si>
    <t>porcentaje de talleres de Alimentacion correcta y local..</t>
  </si>
  <si>
    <t>porcentaje de areas comunes.</t>
  </si>
  <si>
    <t>porcentaje de talleres de organización para la autogestión.</t>
  </si>
  <si>
    <t>porcentaje de talleres de Espacios habitables y sustentables.</t>
  </si>
  <si>
    <t>porcentaje de talleres de gestión integral de riesgos.</t>
  </si>
  <si>
    <t>PORCENTAJE DE PROYECTOS EDUCATIVOS REALIZADOS</t>
  </si>
  <si>
    <t>PORCENTAJE DE PERSONAS CON AUTO EMPLEO REALIZADAS</t>
  </si>
  <si>
    <t>PORCENTAJE DEPRESENTES  TALLERES REALIZADOS</t>
  </si>
  <si>
    <t>PROMOCION DE PROYECTOS/PEROSNAS TOTALES*100</t>
  </si>
  <si>
    <t>ASISTENCIAS A TALLERES PERSONAS BENEFICIARIAS/PEROSNAS TOTALES*100</t>
  </si>
  <si>
    <t>ASISTENCIAS ACTIVIDADES FISICAS PERSONAS BENEFICIARIAS/PEROSNAS TOTALES*100</t>
  </si>
  <si>
    <t>proporción de talleres de recreacion y manejo del tiempo libre impartidos en las comunidades en relacion a el total de las personas con baja autosustentabilidad.</t>
  </si>
  <si>
    <t>proporción de talleres de economia solidariaimpartidos en las comunidades en relacion a el total de las personas con baja autosustentabilidad.</t>
  </si>
  <si>
    <t>proporción de talleres de sustentabilidad impartidos en las comunidades en relacion a el total de las personas con baja autosustentabilidad.</t>
  </si>
  <si>
    <t>proporción de talleresde alimentacion correcta y local  impartidos en las comunidades en relacion a el total de las personas con baja autosustentabilidad.</t>
  </si>
  <si>
    <t>proporción de areas comunes en las comunidades en relacion de lugares aptos para implementar los talleres.</t>
  </si>
  <si>
    <t>proporción de talleres de organización para la autogestion impartidos en las comunidades en relacion a el total de las personas con baja autosustentabilidad.</t>
  </si>
  <si>
    <t>proporción de talleres de espacios habitables y sustentables impartidos en las comunidades en relacion a el total de las personas con baja autosustentabilidad.</t>
  </si>
  <si>
    <t>proporción de talleres de gestion integral de riesgos impartidos en las comunidades en relacion a el total de las personas con baja autosustentabilidad.</t>
  </si>
  <si>
    <t>BUSQUEDA DE ESTRATEGIAS PARA QUE LOS PADRES DE FAMILIA SE RESPONSABILICEN A QUE SUS HIJOS  REALICEN SUS ACTIVIDADES.</t>
  </si>
  <si>
    <t>NÚMERO DE  PADRES VULNERABLESATENDIDOS /NUMERO TOTAL DE PADRES *100.</t>
  </si>
  <si>
    <t>E</t>
  </si>
  <si>
    <t>S</t>
  </si>
  <si>
    <t>Prestación de Servicios Públicos</t>
  </si>
  <si>
    <t>Sujetos a Reglas de Operación</t>
  </si>
  <si>
    <t>Sistema para el Desarrollo Integral de la Familia del Municipio de Apaseo el Grande, Gto.
Indicadores de Resultados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</si>
</sst>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2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000000"/>
      <name val="Arial"/>
      <family val="2"/>
    </font>
    <font>
      <sz val="8"/>
      <color rgb="FF000000"/>
      <name val="Calibri"/>
      <family val="2"/>
      <scheme val="minor"/>
    </font>
    <font>
      <sz val="8"/>
      <color indexed="8"/>
      <name val="Calibri"/>
      <family val="2"/>
    </font>
    <font>
      <sz val="8"/>
      <name val="Calibri"/>
      <family val="2"/>
    </font>
    <font>
      <sz val="8"/>
      <color theme="1"/>
      <name val="Calibri"/>
      <family val="2"/>
      <scheme val="minor"/>
    </font>
    <font>
      <sz val="8"/>
      <color theme="1"/>
      <name val="Calibri"/>
      <family val="2"/>
      <charset val="1"/>
      <scheme val="minor"/>
    </font>
    <font>
      <sz val="8"/>
      <name val="Arial"/>
      <family val="2"/>
    </font>
    <font>
      <sz val="8"/>
      <color rgb="FF1F1F1F"/>
      <name val="Arial"/>
      <family val="2"/>
    </font>
    <font>
      <sz val="8"/>
      <color theme="1"/>
      <name val="Century Gothic"/>
      <family val="2"/>
    </font>
    <font>
      <sz val="8"/>
      <name val="Calibri"/>
      <family val="2"/>
      <scheme val="minor"/>
    </font>
    <font>
      <sz val="8"/>
      <color rgb="FF000000"/>
      <name val="Calibri"/>
      <family val="2"/>
      <charset val="1"/>
    </font>
    <font>
      <sz val="8"/>
      <color theme="1"/>
      <name val="Calibri"/>
      <family val="2"/>
    </font>
    <font>
      <sz val="8"/>
      <color rgb="FF000000"/>
      <name val="Calibri"/>
      <family val="2"/>
    </font>
  </fonts>
  <fills count="13">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FF"/>
        <bgColor indexed="64"/>
      </patternFill>
    </fill>
    <fill>
      <patternFill patternType="solid">
        <fgColor theme="0"/>
        <bgColor indexed="64"/>
      </patternFill>
    </fill>
    <fill>
      <patternFill patternType="solid">
        <fgColor theme="0"/>
        <bgColor theme="0"/>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117">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3" fillId="0" borderId="0" xfId="7" applyNumberFormat="1" applyFont="1" applyFill="1" applyBorder="1" applyAlignment="1">
      <alignment horizontal="center" vertical="center" wrapText="1"/>
    </xf>
    <xf numFmtId="0" fontId="13" fillId="0" borderId="0" xfId="7" applyFont="1" applyFill="1" applyBorder="1" applyAlignment="1">
      <alignment horizontal="center" vertical="center" wrapText="1"/>
    </xf>
    <xf numFmtId="0" fontId="13" fillId="0" borderId="0" xfId="7" applyFont="1" applyFill="1" applyBorder="1" applyAlignment="1">
      <alignment horizontal="center" vertical="center"/>
    </xf>
    <xf numFmtId="0" fontId="0" fillId="11" borderId="0" xfId="0" applyFont="1" applyFill="1" applyBorder="1" applyAlignment="1">
      <alignment horizontal="left" vertical="center" wrapText="1"/>
    </xf>
    <xf numFmtId="0" fontId="0" fillId="11" borderId="0" xfId="0" applyFont="1" applyFill="1" applyBorder="1" applyAlignment="1">
      <alignment horizontal="center" vertical="center" wrapText="1"/>
    </xf>
    <xf numFmtId="0" fontId="19" fillId="11" borderId="0" xfId="0" applyFont="1" applyFill="1" applyBorder="1" applyAlignment="1">
      <alignment horizontal="left" vertical="center" wrapText="1"/>
    </xf>
    <xf numFmtId="0" fontId="19" fillId="11" borderId="0" xfId="0" applyFont="1" applyFill="1" applyBorder="1" applyAlignment="1">
      <alignment horizontal="center" vertical="center" wrapText="1"/>
    </xf>
    <xf numFmtId="0" fontId="14" fillId="0" borderId="0" xfId="7" applyFont="1" applyFill="1" applyBorder="1" applyAlignment="1">
      <alignment horizontal="center" vertical="center" wrapText="1"/>
    </xf>
    <xf numFmtId="0" fontId="15" fillId="0" borderId="0" xfId="0" applyFont="1" applyBorder="1" applyAlignment="1">
      <alignment horizontal="center" vertical="center" wrapText="1"/>
    </xf>
    <xf numFmtId="9" fontId="17" fillId="0" borderId="0" xfId="0" applyNumberFormat="1" applyFont="1" applyBorder="1" applyAlignment="1">
      <alignment horizontal="center" vertical="center" wrapText="1"/>
    </xf>
    <xf numFmtId="9" fontId="18" fillId="0" borderId="0" xfId="0" applyNumberFormat="1" applyFont="1" applyBorder="1" applyAlignment="1">
      <alignment horizontal="center" vertical="center" wrapText="1"/>
    </xf>
    <xf numFmtId="9" fontId="17" fillId="0" borderId="0" xfId="0" applyNumberFormat="1" applyFont="1" applyBorder="1" applyAlignment="1">
      <alignment vertical="center" wrapText="1"/>
    </xf>
    <xf numFmtId="9" fontId="18" fillId="0" borderId="0" xfId="0" applyNumberFormat="1" applyFont="1" applyBorder="1" applyAlignment="1">
      <alignment horizontal="center" vertical="center"/>
    </xf>
    <xf numFmtId="0" fontId="16" fillId="0" borderId="0" xfId="0" applyFont="1" applyBorder="1" applyAlignment="1">
      <alignment horizontal="center" vertical="center" wrapText="1"/>
    </xf>
    <xf numFmtId="0" fontId="15" fillId="0" borderId="0" xfId="0" applyFont="1" applyBorder="1" applyAlignment="1">
      <alignment vertical="center" wrapText="1"/>
    </xf>
    <xf numFmtId="0" fontId="0" fillId="11" borderId="0" xfId="0" applyFont="1" applyFill="1" applyBorder="1" applyAlignment="1">
      <alignment horizontal="center" vertical="center"/>
    </xf>
    <xf numFmtId="9" fontId="13" fillId="0" borderId="0" xfId="7" applyNumberFormat="1" applyFont="1" applyBorder="1" applyAlignment="1">
      <alignment horizontal="center" vertical="center" wrapText="1"/>
    </xf>
    <xf numFmtId="0" fontId="13" fillId="0" borderId="0" xfId="7" applyFont="1" applyBorder="1" applyAlignment="1">
      <alignment horizontal="center" vertical="center" wrapText="1"/>
    </xf>
    <xf numFmtId="0" fontId="14" fillId="0" borderId="0" xfId="7" applyFont="1" applyBorder="1" applyAlignment="1">
      <alignment horizontal="justify" vertical="center" wrapText="1"/>
    </xf>
    <xf numFmtId="0" fontId="0" fillId="0" borderId="0" xfId="0" applyFont="1" applyAlignment="1">
      <alignment horizontal="center" vertical="top"/>
    </xf>
    <xf numFmtId="0" fontId="0" fillId="0" borderId="0" xfId="0" applyFont="1" applyAlignment="1" applyProtection="1">
      <alignment horizontal="center" vertical="top"/>
      <protection locked="0"/>
    </xf>
    <xf numFmtId="0" fontId="20" fillId="0" borderId="0" xfId="0" applyFont="1" applyAlignment="1">
      <alignment wrapText="1"/>
    </xf>
    <xf numFmtId="0" fontId="0" fillId="0" borderId="0" xfId="0" applyFont="1" applyAlignment="1">
      <alignment horizontal="center" vertical="center"/>
    </xf>
    <xf numFmtId="0" fontId="0" fillId="0" borderId="0" xfId="0" applyFont="1" applyAlignment="1">
      <alignment wrapText="1"/>
    </xf>
    <xf numFmtId="0" fontId="0" fillId="0" borderId="0" xfId="0" applyFont="1"/>
    <xf numFmtId="0" fontId="0" fillId="0" borderId="0" xfId="0" applyFont="1" applyAlignment="1" applyProtection="1">
      <alignment horizontal="justify" vertical="top" wrapText="1"/>
      <protection locked="0"/>
    </xf>
    <xf numFmtId="0" fontId="0" fillId="0" borderId="0" xfId="0" applyFont="1" applyProtection="1">
      <protection locked="0"/>
    </xf>
    <xf numFmtId="0" fontId="0" fillId="0" borderId="0" xfId="0" applyFont="1" applyBorder="1" applyAlignment="1">
      <alignment horizontal="center" vertical="top"/>
    </xf>
    <xf numFmtId="0" fontId="0" fillId="0" borderId="0" xfId="0" applyFont="1" applyBorder="1" applyAlignment="1" applyProtection="1">
      <alignment horizontal="center" vertical="top"/>
      <protection locked="0"/>
    </xf>
    <xf numFmtId="0" fontId="20" fillId="0" borderId="0" xfId="0" applyFont="1" applyBorder="1" applyAlignment="1">
      <alignment wrapText="1"/>
    </xf>
    <xf numFmtId="0" fontId="0" fillId="0" borderId="0" xfId="0" applyFont="1" applyBorder="1" applyAlignment="1">
      <alignment horizontal="center" vertical="center"/>
    </xf>
    <xf numFmtId="0" fontId="0" fillId="0" borderId="0" xfId="0" applyFont="1" applyBorder="1"/>
    <xf numFmtId="0" fontId="0" fillId="0" borderId="0" xfId="0" applyFont="1" applyBorder="1" applyAlignment="1" applyProtection="1">
      <alignment horizontal="justify" vertical="top" wrapText="1"/>
      <protection locked="0"/>
    </xf>
    <xf numFmtId="0" fontId="21" fillId="0" borderId="0" xfId="0" applyFont="1" applyBorder="1" applyAlignment="1">
      <alignment wrapText="1"/>
    </xf>
    <xf numFmtId="0" fontId="0" fillId="0" borderId="0" xfId="0" applyFont="1" applyBorder="1" applyProtection="1">
      <protection locked="0"/>
    </xf>
    <xf numFmtId="0" fontId="20" fillId="0" borderId="0" xfId="0" applyFont="1" applyBorder="1"/>
    <xf numFmtId="0" fontId="0" fillId="10" borderId="0" xfId="0" applyFont="1" applyFill="1" applyBorder="1" applyAlignment="1">
      <alignment horizontal="center" vertical="center" wrapText="1"/>
    </xf>
    <xf numFmtId="0" fontId="0" fillId="10" borderId="0" xfId="0" applyFont="1" applyFill="1" applyBorder="1" applyAlignment="1">
      <alignment vertical="center" wrapText="1"/>
    </xf>
    <xf numFmtId="0" fontId="13" fillId="0" borderId="0" xfId="17" applyNumberFormat="1" applyFont="1" applyFill="1" applyBorder="1" applyAlignment="1">
      <alignment horizontal="center" vertical="center" wrapText="1"/>
    </xf>
    <xf numFmtId="3" fontId="13" fillId="0" borderId="0" xfId="17"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2" fillId="11"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1" fillId="10" borderId="0" xfId="0" applyFont="1" applyFill="1" applyBorder="1" applyAlignment="1">
      <alignment horizontal="center" vertical="center" wrapText="1"/>
    </xf>
    <xf numFmtId="0" fontId="23" fillId="0" borderId="0" xfId="17" applyNumberFormat="1" applyFont="1" applyFill="1" applyBorder="1" applyAlignment="1">
      <alignment horizontal="center" vertical="center" wrapText="1"/>
    </xf>
    <xf numFmtId="0" fontId="0" fillId="0" borderId="0" xfId="0" applyFont="1" applyBorder="1" applyAlignment="1">
      <alignment vertical="center"/>
    </xf>
    <xf numFmtId="0" fontId="16" fillId="11" borderId="0" xfId="0" applyFont="1" applyFill="1" applyBorder="1" applyAlignment="1">
      <alignment horizontal="center" vertical="center" wrapText="1"/>
    </xf>
    <xf numFmtId="0" fontId="22" fillId="11" borderId="0" xfId="0" applyFont="1" applyFill="1" applyBorder="1" applyAlignment="1">
      <alignment horizontal="lef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14" fillId="0" borderId="0" xfId="7" applyFont="1" applyFill="1" applyBorder="1" applyAlignment="1">
      <alignment horizontal="justify" vertical="center" wrapText="1"/>
    </xf>
    <xf numFmtId="0" fontId="24" fillId="10" borderId="0" xfId="0" applyFont="1" applyFill="1" applyBorder="1" applyAlignment="1">
      <alignment vertical="center" wrapText="1"/>
    </xf>
    <xf numFmtId="0" fontId="0" fillId="0" borderId="0" xfId="0" applyFont="1" applyBorder="1" applyAlignment="1" applyProtection="1">
      <alignment horizontal="center" vertical="center"/>
      <protection locked="0"/>
    </xf>
    <xf numFmtId="0" fontId="2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4" fillId="0" borderId="0" xfId="7"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3" fillId="0" borderId="0" xfId="0" applyFont="1" applyBorder="1" applyAlignment="1">
      <alignment horizontal="left" vertical="center" wrapText="1"/>
    </xf>
    <xf numFmtId="10"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center" vertical="center" wrapText="1"/>
    </xf>
    <xf numFmtId="0" fontId="24" fillId="10" borderId="0" xfId="0" applyFont="1" applyFill="1" applyBorder="1" applyAlignment="1">
      <alignment horizontal="center" vertical="center"/>
    </xf>
    <xf numFmtId="0" fontId="24" fillId="0" borderId="0" xfId="0" applyFont="1" applyBorder="1" applyAlignment="1">
      <alignment horizontal="center" vertical="center" wrapText="1"/>
    </xf>
    <xf numFmtId="0" fontId="13" fillId="12" borderId="0" xfId="0" applyFont="1" applyFill="1" applyBorder="1" applyAlignment="1">
      <alignment horizontal="left" vertical="center" wrapText="1"/>
    </xf>
    <xf numFmtId="0" fontId="0" fillId="0" borderId="0" xfId="0" applyFont="1" applyBorder="1" applyAlignment="1" applyProtection="1">
      <alignment wrapText="1"/>
      <protection locked="0"/>
    </xf>
    <xf numFmtId="0" fontId="0" fillId="0" borderId="0" xfId="0" applyFont="1" applyBorder="1" applyAlignment="1" applyProtection="1">
      <alignment horizontal="center" vertical="center" wrapText="1"/>
      <protection locked="0"/>
    </xf>
    <xf numFmtId="0" fontId="25" fillId="0" borderId="0" xfId="0" applyFont="1" applyBorder="1" applyAlignment="1">
      <alignment horizontal="center" vertical="center" wrapText="1"/>
    </xf>
    <xf numFmtId="0" fontId="0" fillId="0" borderId="0" xfId="0" applyFont="1" applyBorder="1" applyAlignment="1">
      <alignment horizontal="center" vertical="top" wrapText="1"/>
    </xf>
    <xf numFmtId="0" fontId="17" fillId="11" borderId="0" xfId="0" applyFont="1" applyFill="1" applyBorder="1" applyAlignment="1">
      <alignment horizontal="left" vertical="center" wrapText="1"/>
    </xf>
    <xf numFmtId="0" fontId="13" fillId="0" borderId="0" xfId="7" applyFont="1" applyFill="1" applyBorder="1" applyAlignment="1">
      <alignment horizontal="justify" vertical="center" wrapText="1"/>
    </xf>
    <xf numFmtId="0" fontId="22" fillId="11" borderId="0" xfId="7" applyFont="1" applyFill="1" applyBorder="1" applyAlignment="1">
      <alignment horizontal="left" vertical="center" wrapText="1"/>
    </xf>
    <xf numFmtId="0" fontId="0" fillId="11" borderId="0" xfId="7" applyFont="1" applyFill="1" applyBorder="1" applyAlignment="1">
      <alignment horizontal="justify" vertical="center" wrapText="1"/>
    </xf>
    <xf numFmtId="0" fontId="17" fillId="11" borderId="0" xfId="0" applyFont="1" applyFill="1" applyBorder="1" applyAlignment="1">
      <alignment vertical="center" wrapText="1"/>
    </xf>
    <xf numFmtId="0" fontId="14" fillId="11" borderId="0" xfId="0" applyFont="1" applyFill="1" applyBorder="1" applyAlignment="1">
      <alignment horizontal="left" vertical="center" wrapText="1"/>
    </xf>
    <xf numFmtId="0" fontId="23" fillId="11" borderId="0" xfId="17" applyNumberFormat="1" applyFont="1" applyFill="1" applyBorder="1" applyAlignment="1">
      <alignment horizontal="center" vertical="center" wrapText="1"/>
    </xf>
    <xf numFmtId="0" fontId="17" fillId="11" borderId="0"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14" fillId="11" borderId="0" xfId="0" applyFont="1" applyFill="1" applyBorder="1" applyAlignment="1">
      <alignment horizontal="left" vertical="center" wrapText="1" indent="1"/>
    </xf>
    <xf numFmtId="0" fontId="14" fillId="11" borderId="0" xfId="0" applyFont="1" applyFill="1" applyBorder="1" applyAlignment="1">
      <alignment vertical="center" wrapText="1"/>
    </xf>
    <xf numFmtId="0" fontId="24" fillId="10" borderId="0" xfId="0" applyFont="1" applyFill="1" applyBorder="1" applyAlignment="1">
      <alignment horizontal="center" vertical="center" wrapText="1"/>
    </xf>
    <xf numFmtId="4" fontId="19" fillId="0" borderId="0" xfId="0" applyNumberFormat="1" applyFont="1" applyFill="1" applyBorder="1" applyProtection="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tabSelected="1" topLeftCell="F87" zoomScale="80" zoomScaleNormal="80" workbookViewId="0">
      <selection activeCell="D1" sqref="D1:W105"/>
    </sheetView>
  </sheetViews>
  <sheetFormatPr baseColWidth="10" defaultColWidth="12" defaultRowHeight="11.25" x14ac:dyDescent="0.2"/>
  <cols>
    <col min="1" max="1" width="22.33203125" customWidth="1"/>
    <col min="2" max="2" width="13" style="1" customWidth="1"/>
    <col min="3" max="3" width="54.1640625" style="1" customWidth="1"/>
    <col min="4" max="4" width="37" style="1" customWidth="1"/>
    <col min="5" max="5" width="21.5" style="1" customWidth="1"/>
    <col min="6" max="6" width="13.33203125" style="1" customWidth="1"/>
    <col min="7" max="9" width="17" style="1" customWidth="1"/>
    <col min="10" max="11" width="12.6640625" style="1" customWidth="1"/>
    <col min="12" max="12" width="17" style="1" customWidth="1"/>
    <col min="13" max="13" width="47.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25" t="s">
        <v>460</v>
      </c>
      <c r="B1" s="26"/>
      <c r="C1" s="26"/>
      <c r="D1" s="26"/>
      <c r="E1" s="26"/>
      <c r="F1" s="26"/>
      <c r="G1" s="26"/>
      <c r="H1" s="26"/>
      <c r="I1" s="26"/>
      <c r="J1" s="26"/>
      <c r="K1" s="26"/>
      <c r="L1" s="26"/>
      <c r="M1" s="26"/>
      <c r="N1" s="26"/>
      <c r="O1" s="26"/>
      <c r="P1" s="26"/>
      <c r="Q1" s="26"/>
      <c r="R1" s="26"/>
      <c r="S1" s="26"/>
      <c r="T1" s="26"/>
      <c r="U1" s="26"/>
      <c r="V1" s="26"/>
      <c r="W1" s="27"/>
    </row>
    <row r="2" spans="1:23" ht="24.75" customHeight="1" x14ac:dyDescent="0.2">
      <c r="A2" s="22" t="s">
        <v>85</v>
      </c>
      <c r="B2" s="22"/>
      <c r="C2" s="22"/>
      <c r="D2" s="22"/>
      <c r="E2" s="22"/>
      <c r="F2" s="32" t="s">
        <v>2</v>
      </c>
      <c r="G2" s="32"/>
      <c r="H2" s="32"/>
      <c r="I2" s="32"/>
      <c r="J2" s="32"/>
      <c r="K2" s="23" t="s">
        <v>72</v>
      </c>
      <c r="L2" s="23"/>
      <c r="M2" s="23"/>
      <c r="N2" s="24" t="s">
        <v>73</v>
      </c>
      <c r="O2" s="24"/>
      <c r="P2" s="24"/>
      <c r="Q2" s="24"/>
      <c r="R2" s="24"/>
      <c r="S2" s="24"/>
      <c r="T2" s="24"/>
      <c r="U2" s="28" t="s">
        <v>55</v>
      </c>
      <c r="V2" s="28"/>
      <c r="W2" s="28"/>
    </row>
    <row r="3" spans="1:23" ht="54.75" customHeight="1" x14ac:dyDescent="0.2">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3" s="57" customFormat="1" ht="22.5" x14ac:dyDescent="0.2">
      <c r="A5" t="s">
        <v>458</v>
      </c>
      <c r="B5" s="53" t="s">
        <v>456</v>
      </c>
      <c r="C5" s="54" t="s">
        <v>86</v>
      </c>
      <c r="D5" s="52" t="s">
        <v>87</v>
      </c>
      <c r="E5" s="53" t="s">
        <v>144</v>
      </c>
      <c r="F5" s="116">
        <v>1229266.8999999999</v>
      </c>
      <c r="G5" s="116">
        <v>1229266.8999999999</v>
      </c>
      <c r="H5" s="116">
        <v>214801.5</v>
      </c>
      <c r="I5" s="116">
        <v>214801.5</v>
      </c>
      <c r="J5" s="116">
        <v>214801.5</v>
      </c>
      <c r="K5" s="55" t="s">
        <v>88</v>
      </c>
      <c r="L5" s="55" t="s">
        <v>89</v>
      </c>
      <c r="M5" s="56" t="s">
        <v>90</v>
      </c>
      <c r="N5" s="57" t="s">
        <v>91</v>
      </c>
      <c r="O5" s="57" t="s">
        <v>28</v>
      </c>
      <c r="P5" s="58" t="s">
        <v>92</v>
      </c>
      <c r="Q5" s="58" t="s">
        <v>93</v>
      </c>
      <c r="R5" s="59">
        <v>100</v>
      </c>
      <c r="S5" s="59">
        <v>0</v>
      </c>
      <c r="T5" s="59">
        <v>100</v>
      </c>
      <c r="U5" s="59">
        <v>1</v>
      </c>
      <c r="V5" s="59">
        <v>1</v>
      </c>
      <c r="W5" s="57" t="s">
        <v>94</v>
      </c>
    </row>
    <row r="6" spans="1:23" s="64" customFormat="1" ht="46.5" x14ac:dyDescent="0.3">
      <c r="A6" t="s">
        <v>458</v>
      </c>
      <c r="B6" s="61" t="s">
        <v>456</v>
      </c>
      <c r="C6" s="62" t="s">
        <v>95</v>
      </c>
      <c r="D6" s="60" t="s">
        <v>87</v>
      </c>
      <c r="E6" s="61" t="s">
        <v>144</v>
      </c>
      <c r="F6" s="61"/>
      <c r="G6" s="61"/>
      <c r="H6" s="61"/>
      <c r="I6" s="61"/>
      <c r="J6" s="61"/>
      <c r="K6" s="63" t="s">
        <v>88</v>
      </c>
      <c r="L6" s="63" t="s">
        <v>89</v>
      </c>
      <c r="M6" s="62" t="s">
        <v>97</v>
      </c>
      <c r="N6" s="64" t="s">
        <v>91</v>
      </c>
      <c r="O6" s="64" t="s">
        <v>28</v>
      </c>
      <c r="P6" s="65" t="s">
        <v>92</v>
      </c>
      <c r="Q6" s="65" t="s">
        <v>93</v>
      </c>
      <c r="R6" s="66" t="s">
        <v>101</v>
      </c>
      <c r="S6" s="67">
        <v>0</v>
      </c>
      <c r="T6" s="66" t="s">
        <v>101</v>
      </c>
      <c r="U6" s="67"/>
      <c r="V6" s="67"/>
      <c r="W6" s="62" t="s">
        <v>99</v>
      </c>
    </row>
    <row r="7" spans="1:23" s="64" customFormat="1" ht="22.5" x14ac:dyDescent="0.2">
      <c r="A7" t="s">
        <v>458</v>
      </c>
      <c r="B7" s="61" t="s">
        <v>456</v>
      </c>
      <c r="C7" s="62" t="s">
        <v>96</v>
      </c>
      <c r="D7" s="60" t="s">
        <v>87</v>
      </c>
      <c r="E7" s="61" t="s">
        <v>144</v>
      </c>
      <c r="F7" s="61"/>
      <c r="G7" s="61"/>
      <c r="H7" s="61"/>
      <c r="I7" s="61"/>
      <c r="J7" s="61"/>
      <c r="K7" s="63" t="s">
        <v>88</v>
      </c>
      <c r="L7" s="63" t="s">
        <v>89</v>
      </c>
      <c r="M7" s="62" t="s">
        <v>98</v>
      </c>
      <c r="N7" s="64" t="s">
        <v>91</v>
      </c>
      <c r="O7" s="64" t="s">
        <v>28</v>
      </c>
      <c r="P7" s="65" t="s">
        <v>92</v>
      </c>
      <c r="Q7" s="65" t="s">
        <v>93</v>
      </c>
      <c r="R7" s="67">
        <v>100</v>
      </c>
      <c r="S7" s="67">
        <v>0</v>
      </c>
      <c r="T7" s="67">
        <v>100</v>
      </c>
      <c r="U7" s="67">
        <v>100</v>
      </c>
      <c r="V7" s="67">
        <v>100</v>
      </c>
      <c r="W7" s="68" t="s">
        <v>100</v>
      </c>
    </row>
    <row r="8" spans="1:23" s="64" customFormat="1" ht="33.75" x14ac:dyDescent="0.2">
      <c r="A8" t="s">
        <v>459</v>
      </c>
      <c r="B8" s="61" t="s">
        <v>457</v>
      </c>
      <c r="C8" s="62" t="s">
        <v>102</v>
      </c>
      <c r="D8" s="60" t="s">
        <v>104</v>
      </c>
      <c r="E8" s="61" t="s">
        <v>145</v>
      </c>
      <c r="F8" s="116">
        <v>1044743.98</v>
      </c>
      <c r="G8" s="116">
        <v>1044743.98</v>
      </c>
      <c r="H8" s="116">
        <v>175451.1</v>
      </c>
      <c r="I8" s="116">
        <v>175451.1</v>
      </c>
      <c r="J8" s="116">
        <v>175451.1</v>
      </c>
      <c r="K8" s="63" t="s">
        <v>105</v>
      </c>
      <c r="L8" s="63" t="s">
        <v>89</v>
      </c>
      <c r="M8" s="70" t="s">
        <v>106</v>
      </c>
      <c r="N8" s="64" t="s">
        <v>110</v>
      </c>
      <c r="O8" s="64" t="s">
        <v>28</v>
      </c>
      <c r="P8" s="65" t="s">
        <v>111</v>
      </c>
      <c r="Q8" s="65" t="s">
        <v>116</v>
      </c>
      <c r="R8" s="33" t="s">
        <v>201</v>
      </c>
      <c r="S8" s="67"/>
      <c r="T8" s="33" t="s">
        <v>201</v>
      </c>
      <c r="U8" s="71">
        <v>370</v>
      </c>
      <c r="V8" s="72">
        <v>3112</v>
      </c>
      <c r="W8" s="64" t="s">
        <v>117</v>
      </c>
    </row>
    <row r="9" spans="1:23" s="64" customFormat="1" ht="22.5" x14ac:dyDescent="0.2">
      <c r="A9" t="s">
        <v>459</v>
      </c>
      <c r="B9" s="61" t="s">
        <v>457</v>
      </c>
      <c r="C9" s="62" t="s">
        <v>103</v>
      </c>
      <c r="D9" s="60" t="s">
        <v>104</v>
      </c>
      <c r="E9" s="61" t="s">
        <v>145</v>
      </c>
      <c r="F9" s="61"/>
      <c r="G9" s="61"/>
      <c r="H9" s="61"/>
      <c r="I9" s="61"/>
      <c r="J9" s="61"/>
      <c r="K9" s="63" t="s">
        <v>105</v>
      </c>
      <c r="L9" s="63" t="s">
        <v>89</v>
      </c>
      <c r="M9" s="69" t="s">
        <v>107</v>
      </c>
      <c r="N9" s="64" t="s">
        <v>110</v>
      </c>
      <c r="O9" s="64" t="s">
        <v>28</v>
      </c>
      <c r="P9" s="65" t="s">
        <v>112</v>
      </c>
      <c r="Q9" s="65" t="s">
        <v>116</v>
      </c>
      <c r="R9" s="34" t="s">
        <v>201</v>
      </c>
      <c r="S9" s="67"/>
      <c r="T9" s="34" t="s">
        <v>201</v>
      </c>
      <c r="U9" s="71">
        <v>33</v>
      </c>
      <c r="V9" s="71">
        <v>227</v>
      </c>
      <c r="W9" s="64" t="s">
        <v>117</v>
      </c>
    </row>
    <row r="10" spans="1:23" s="64" customFormat="1" ht="33.75" x14ac:dyDescent="0.2">
      <c r="A10" t="s">
        <v>459</v>
      </c>
      <c r="B10" s="61" t="s">
        <v>457</v>
      </c>
      <c r="C10" s="62" t="s">
        <v>103</v>
      </c>
      <c r="D10" s="60" t="s">
        <v>104</v>
      </c>
      <c r="E10" s="61" t="s">
        <v>145</v>
      </c>
      <c r="F10" s="61"/>
      <c r="G10" s="61"/>
      <c r="H10" s="61"/>
      <c r="I10" s="61"/>
      <c r="J10" s="61"/>
      <c r="K10" s="63" t="s">
        <v>105</v>
      </c>
      <c r="L10" s="63" t="s">
        <v>89</v>
      </c>
      <c r="M10" s="69" t="s">
        <v>108</v>
      </c>
      <c r="N10" s="64" t="s">
        <v>110</v>
      </c>
      <c r="O10" s="64" t="s">
        <v>28</v>
      </c>
      <c r="P10" s="65" t="s">
        <v>113</v>
      </c>
      <c r="Q10" s="65" t="s">
        <v>116</v>
      </c>
      <c r="R10" s="34" t="s">
        <v>201</v>
      </c>
      <c r="S10" s="67"/>
      <c r="T10" s="34" t="s">
        <v>201</v>
      </c>
      <c r="U10" s="71">
        <v>33</v>
      </c>
      <c r="V10" s="72">
        <v>23420</v>
      </c>
      <c r="W10" s="64" t="s">
        <v>117</v>
      </c>
    </row>
    <row r="11" spans="1:23" s="64" customFormat="1" ht="33.75" x14ac:dyDescent="0.2">
      <c r="A11" t="s">
        <v>459</v>
      </c>
      <c r="B11" s="61" t="s">
        <v>457</v>
      </c>
      <c r="C11" s="62" t="s">
        <v>103</v>
      </c>
      <c r="D11" s="60" t="s">
        <v>104</v>
      </c>
      <c r="E11" s="61" t="s">
        <v>145</v>
      </c>
      <c r="F11" s="61"/>
      <c r="G11" s="61"/>
      <c r="H11" s="61"/>
      <c r="I11" s="61"/>
      <c r="J11" s="61"/>
      <c r="K11" s="63" t="s">
        <v>105</v>
      </c>
      <c r="L11" s="63" t="s">
        <v>89</v>
      </c>
      <c r="M11" s="69" t="s">
        <v>109</v>
      </c>
      <c r="N11" s="64" t="s">
        <v>110</v>
      </c>
      <c r="O11" s="64" t="s">
        <v>28</v>
      </c>
      <c r="P11" s="65" t="s">
        <v>114</v>
      </c>
      <c r="Q11" s="65" t="s">
        <v>116</v>
      </c>
      <c r="R11" s="34" t="s">
        <v>201</v>
      </c>
      <c r="S11" s="67"/>
      <c r="T11" s="34" t="s">
        <v>201</v>
      </c>
      <c r="U11" s="71">
        <v>50</v>
      </c>
      <c r="V11" s="72">
        <v>23420</v>
      </c>
      <c r="W11" s="64" t="s">
        <v>117</v>
      </c>
    </row>
    <row r="12" spans="1:23" s="64" customFormat="1" ht="22.5" x14ac:dyDescent="0.2">
      <c r="A12" t="s">
        <v>459</v>
      </c>
      <c r="B12" s="61" t="s">
        <v>457</v>
      </c>
      <c r="C12" s="62" t="s">
        <v>103</v>
      </c>
      <c r="D12" s="60" t="s">
        <v>104</v>
      </c>
      <c r="E12" s="61" t="s">
        <v>145</v>
      </c>
      <c r="F12" s="61"/>
      <c r="G12" s="61"/>
      <c r="H12" s="61"/>
      <c r="I12" s="61"/>
      <c r="J12" s="61"/>
      <c r="K12" s="63" t="s">
        <v>105</v>
      </c>
      <c r="L12" s="63" t="s">
        <v>89</v>
      </c>
      <c r="M12" s="70" t="s">
        <v>106</v>
      </c>
      <c r="N12" s="64" t="s">
        <v>110</v>
      </c>
      <c r="O12" s="64" t="s">
        <v>28</v>
      </c>
      <c r="P12" s="65" t="s">
        <v>115</v>
      </c>
      <c r="Q12" s="65" t="s">
        <v>116</v>
      </c>
      <c r="R12" s="34" t="s">
        <v>201</v>
      </c>
      <c r="S12" s="67"/>
      <c r="T12" s="34" t="s">
        <v>201</v>
      </c>
      <c r="U12" s="67">
        <v>33</v>
      </c>
      <c r="V12" s="72">
        <v>23420</v>
      </c>
      <c r="W12" s="64" t="s">
        <v>117</v>
      </c>
    </row>
    <row r="13" spans="1:23" s="64" customFormat="1" ht="22.5" x14ac:dyDescent="0.2">
      <c r="A13" t="s">
        <v>459</v>
      </c>
      <c r="B13" s="61" t="s">
        <v>457</v>
      </c>
      <c r="C13" s="62" t="s">
        <v>413</v>
      </c>
      <c r="D13" s="60" t="s">
        <v>118</v>
      </c>
      <c r="E13" s="61" t="s">
        <v>146</v>
      </c>
      <c r="F13" s="116">
        <v>14369968.529999999</v>
      </c>
      <c r="G13" s="116">
        <v>14369968.529999999</v>
      </c>
      <c r="H13" s="116">
        <v>2654238.66</v>
      </c>
      <c r="I13" s="116">
        <v>2654238.66</v>
      </c>
      <c r="J13" s="116">
        <v>2654238.66</v>
      </c>
      <c r="K13" s="63" t="s">
        <v>105</v>
      </c>
      <c r="L13" s="63" t="s">
        <v>89</v>
      </c>
      <c r="M13" s="62" t="s">
        <v>417</v>
      </c>
      <c r="N13" s="74" t="s">
        <v>124</v>
      </c>
      <c r="O13" s="64" t="s">
        <v>28</v>
      </c>
      <c r="P13" s="65" t="s">
        <v>128</v>
      </c>
      <c r="Q13" s="65" t="s">
        <v>162</v>
      </c>
      <c r="R13" s="34" t="s">
        <v>201</v>
      </c>
      <c r="S13" s="67"/>
      <c r="T13" s="34" t="s">
        <v>201</v>
      </c>
      <c r="U13" s="75">
        <v>602</v>
      </c>
      <c r="V13" s="75">
        <v>100.584</v>
      </c>
      <c r="W13" s="35" t="s">
        <v>137</v>
      </c>
    </row>
    <row r="14" spans="1:23" s="64" customFormat="1" ht="22.5" x14ac:dyDescent="0.2">
      <c r="A14" t="s">
        <v>459</v>
      </c>
      <c r="B14" s="61" t="s">
        <v>457</v>
      </c>
      <c r="C14" s="62" t="s">
        <v>413</v>
      </c>
      <c r="D14" s="60" t="s">
        <v>118</v>
      </c>
      <c r="E14" s="61" t="s">
        <v>146</v>
      </c>
      <c r="F14" s="61"/>
      <c r="G14" s="61"/>
      <c r="H14" s="61"/>
      <c r="I14" s="61"/>
      <c r="J14" s="61"/>
      <c r="K14" s="63" t="s">
        <v>105</v>
      </c>
      <c r="L14" s="63" t="s">
        <v>89</v>
      </c>
      <c r="M14" s="62" t="s">
        <v>417</v>
      </c>
      <c r="N14" s="36" t="s">
        <v>125</v>
      </c>
      <c r="O14" s="64" t="s">
        <v>28</v>
      </c>
      <c r="P14" s="65" t="s">
        <v>129</v>
      </c>
      <c r="Q14" s="65" t="s">
        <v>162</v>
      </c>
      <c r="R14" s="34" t="s">
        <v>201</v>
      </c>
      <c r="S14" s="67"/>
      <c r="T14" s="34" t="s">
        <v>201</v>
      </c>
      <c r="U14" s="75">
        <v>602</v>
      </c>
      <c r="V14" s="75">
        <v>100.584</v>
      </c>
      <c r="W14" s="35" t="s">
        <v>138</v>
      </c>
    </row>
    <row r="15" spans="1:23" s="64" customFormat="1" ht="22.5" x14ac:dyDescent="0.2">
      <c r="A15" t="s">
        <v>459</v>
      </c>
      <c r="B15" s="61" t="s">
        <v>457</v>
      </c>
      <c r="C15" s="73" t="s">
        <v>413</v>
      </c>
      <c r="D15" s="60" t="s">
        <v>118</v>
      </c>
      <c r="E15" s="61" t="s">
        <v>146</v>
      </c>
      <c r="F15" s="61"/>
      <c r="G15" s="61"/>
      <c r="H15" s="61"/>
      <c r="I15" s="61"/>
      <c r="J15" s="61"/>
      <c r="K15" s="63" t="s">
        <v>105</v>
      </c>
      <c r="L15" s="63" t="s">
        <v>89</v>
      </c>
      <c r="M15" s="62" t="s">
        <v>417</v>
      </c>
      <c r="N15" s="37" t="s">
        <v>126</v>
      </c>
      <c r="O15" s="64" t="s">
        <v>28</v>
      </c>
      <c r="P15" s="65" t="s">
        <v>130</v>
      </c>
      <c r="Q15" s="65" t="s">
        <v>162</v>
      </c>
      <c r="R15" s="34" t="s">
        <v>201</v>
      </c>
      <c r="S15" s="67"/>
      <c r="T15" s="34" t="s">
        <v>201</v>
      </c>
      <c r="U15" s="75">
        <v>602</v>
      </c>
      <c r="V15" s="75">
        <v>100.584</v>
      </c>
      <c r="W15" s="35" t="s">
        <v>139</v>
      </c>
    </row>
    <row r="16" spans="1:23" s="64" customFormat="1" ht="27" x14ac:dyDescent="0.2">
      <c r="A16" t="s">
        <v>459</v>
      </c>
      <c r="B16" s="61" t="s">
        <v>457</v>
      </c>
      <c r="C16" s="76" t="s">
        <v>414</v>
      </c>
      <c r="D16" s="60" t="s">
        <v>118</v>
      </c>
      <c r="E16" s="61" t="s">
        <v>146</v>
      </c>
      <c r="F16" s="61"/>
      <c r="G16" s="61"/>
      <c r="H16" s="61"/>
      <c r="I16" s="61"/>
      <c r="J16" s="61"/>
      <c r="K16" s="63" t="s">
        <v>105</v>
      </c>
      <c r="L16" s="63" t="s">
        <v>89</v>
      </c>
      <c r="M16" s="62" t="s">
        <v>417</v>
      </c>
      <c r="N16" s="37" t="s">
        <v>127</v>
      </c>
      <c r="O16" s="64" t="s">
        <v>28</v>
      </c>
      <c r="P16" s="65" t="s">
        <v>131</v>
      </c>
      <c r="Q16" s="65" t="s">
        <v>162</v>
      </c>
      <c r="R16" s="34" t="s">
        <v>201</v>
      </c>
      <c r="S16" s="67"/>
      <c r="T16" s="34" t="s">
        <v>201</v>
      </c>
      <c r="U16" s="77">
        <v>602</v>
      </c>
      <c r="V16" s="75">
        <v>100.584</v>
      </c>
      <c r="W16" s="35" t="s">
        <v>140</v>
      </c>
    </row>
    <row r="17" spans="1:23" s="64" customFormat="1" ht="22.5" x14ac:dyDescent="0.2">
      <c r="A17" t="s">
        <v>459</v>
      </c>
      <c r="B17" s="61" t="s">
        <v>457</v>
      </c>
      <c r="C17" s="76" t="s">
        <v>415</v>
      </c>
      <c r="D17" s="60" t="s">
        <v>118</v>
      </c>
      <c r="E17" s="61" t="s">
        <v>146</v>
      </c>
      <c r="F17" s="61"/>
      <c r="G17" s="61"/>
      <c r="H17" s="61"/>
      <c r="I17" s="61"/>
      <c r="J17" s="61"/>
      <c r="K17" s="63" t="s">
        <v>105</v>
      </c>
      <c r="L17" s="63" t="s">
        <v>89</v>
      </c>
      <c r="M17" s="62" t="s">
        <v>417</v>
      </c>
      <c r="N17" s="37" t="s">
        <v>119</v>
      </c>
      <c r="O17" s="64" t="s">
        <v>28</v>
      </c>
      <c r="P17" s="65" t="s">
        <v>132</v>
      </c>
      <c r="Q17" s="65" t="s">
        <v>162</v>
      </c>
      <c r="R17" s="34" t="s">
        <v>201</v>
      </c>
      <c r="S17" s="67"/>
      <c r="T17" s="34" t="s">
        <v>201</v>
      </c>
      <c r="U17" s="75">
        <v>602</v>
      </c>
      <c r="V17" s="75">
        <v>100.584</v>
      </c>
      <c r="W17" s="35" t="s">
        <v>140</v>
      </c>
    </row>
    <row r="18" spans="1:23" s="64" customFormat="1" ht="22.5" x14ac:dyDescent="0.2">
      <c r="A18" t="s">
        <v>459</v>
      </c>
      <c r="B18" s="61" t="s">
        <v>457</v>
      </c>
      <c r="C18" s="76" t="s">
        <v>416</v>
      </c>
      <c r="D18" s="60" t="s">
        <v>118</v>
      </c>
      <c r="E18" s="61" t="s">
        <v>146</v>
      </c>
      <c r="F18" s="61"/>
      <c r="G18" s="61"/>
      <c r="H18" s="61"/>
      <c r="I18" s="61"/>
      <c r="J18" s="61"/>
      <c r="K18" s="63" t="s">
        <v>105</v>
      </c>
      <c r="L18" s="63" t="s">
        <v>89</v>
      </c>
      <c r="M18" s="62" t="s">
        <v>417</v>
      </c>
      <c r="N18" s="36" t="s">
        <v>120</v>
      </c>
      <c r="O18" s="64" t="s">
        <v>28</v>
      </c>
      <c r="P18" s="65" t="s">
        <v>133</v>
      </c>
      <c r="Q18" s="65" t="s">
        <v>162</v>
      </c>
      <c r="R18" s="34" t="s">
        <v>201</v>
      </c>
      <c r="S18" s="67"/>
      <c r="T18" s="34" t="s">
        <v>201</v>
      </c>
      <c r="U18" s="75">
        <v>602</v>
      </c>
      <c r="V18" s="75">
        <v>100.584</v>
      </c>
      <c r="W18" s="35" t="s">
        <v>140</v>
      </c>
    </row>
    <row r="19" spans="1:23" s="64" customFormat="1" ht="22.5" x14ac:dyDescent="0.2">
      <c r="A19" t="s">
        <v>459</v>
      </c>
      <c r="B19" s="61" t="s">
        <v>457</v>
      </c>
      <c r="C19" s="76" t="s">
        <v>146</v>
      </c>
      <c r="D19" s="60" t="s">
        <v>118</v>
      </c>
      <c r="E19" s="61" t="s">
        <v>146</v>
      </c>
      <c r="F19" s="61"/>
      <c r="G19" s="61"/>
      <c r="H19" s="61"/>
      <c r="I19" s="61"/>
      <c r="J19" s="61"/>
      <c r="K19" s="63" t="s">
        <v>105</v>
      </c>
      <c r="L19" s="63" t="s">
        <v>89</v>
      </c>
      <c r="M19" s="62" t="s">
        <v>417</v>
      </c>
      <c r="N19" s="36" t="s">
        <v>121</v>
      </c>
      <c r="O19" s="64" t="s">
        <v>28</v>
      </c>
      <c r="P19" s="65" t="s">
        <v>134</v>
      </c>
      <c r="Q19" s="65" t="s">
        <v>162</v>
      </c>
      <c r="R19" s="34" t="s">
        <v>201</v>
      </c>
      <c r="S19" s="67"/>
      <c r="T19" s="34" t="s">
        <v>201</v>
      </c>
      <c r="U19" s="75">
        <v>1.907</v>
      </c>
      <c r="V19" s="75">
        <v>17.298999999999999</v>
      </c>
      <c r="W19" s="34" t="s">
        <v>141</v>
      </c>
    </row>
    <row r="20" spans="1:23" s="64" customFormat="1" ht="22.5" x14ac:dyDescent="0.2">
      <c r="A20" t="s">
        <v>459</v>
      </c>
      <c r="B20" s="61" t="s">
        <v>457</v>
      </c>
      <c r="C20" s="76" t="s">
        <v>146</v>
      </c>
      <c r="D20" s="60" t="s">
        <v>118</v>
      </c>
      <c r="E20" s="61" t="s">
        <v>146</v>
      </c>
      <c r="F20" s="61"/>
      <c r="G20" s="61"/>
      <c r="H20" s="61"/>
      <c r="I20" s="61"/>
      <c r="J20" s="61"/>
      <c r="K20" s="63" t="s">
        <v>105</v>
      </c>
      <c r="L20" s="63" t="s">
        <v>89</v>
      </c>
      <c r="M20" s="62" t="s">
        <v>417</v>
      </c>
      <c r="N20" s="36" t="s">
        <v>122</v>
      </c>
      <c r="O20" s="64" t="s">
        <v>28</v>
      </c>
      <c r="P20" s="65" t="s">
        <v>135</v>
      </c>
      <c r="Q20" s="65" t="s">
        <v>162</v>
      </c>
      <c r="R20" s="34" t="s">
        <v>201</v>
      </c>
      <c r="S20" s="67"/>
      <c r="T20" s="34" t="s">
        <v>201</v>
      </c>
      <c r="U20" s="75">
        <v>602</v>
      </c>
      <c r="V20" s="75">
        <v>100.584</v>
      </c>
      <c r="W20" s="35" t="s">
        <v>142</v>
      </c>
    </row>
    <row r="21" spans="1:23" s="64" customFormat="1" ht="22.5" x14ac:dyDescent="0.2">
      <c r="A21" t="s">
        <v>459</v>
      </c>
      <c r="B21" s="61" t="s">
        <v>457</v>
      </c>
      <c r="C21" s="76" t="s">
        <v>146</v>
      </c>
      <c r="D21" s="60" t="s">
        <v>118</v>
      </c>
      <c r="E21" s="61" t="s">
        <v>146</v>
      </c>
      <c r="F21" s="61"/>
      <c r="G21" s="61"/>
      <c r="H21" s="61"/>
      <c r="I21" s="61"/>
      <c r="J21" s="61"/>
      <c r="K21" s="63" t="s">
        <v>105</v>
      </c>
      <c r="L21" s="63" t="s">
        <v>89</v>
      </c>
      <c r="M21" s="62" t="s">
        <v>417</v>
      </c>
      <c r="N21" s="36" t="s">
        <v>123</v>
      </c>
      <c r="O21" s="78" t="s">
        <v>28</v>
      </c>
      <c r="P21" s="65" t="s">
        <v>136</v>
      </c>
      <c r="Q21" s="65" t="s">
        <v>162</v>
      </c>
      <c r="R21" s="34" t="s">
        <v>201</v>
      </c>
      <c r="S21" s="67"/>
      <c r="T21" s="34" t="s">
        <v>201</v>
      </c>
      <c r="U21" s="67">
        <v>222</v>
      </c>
      <c r="V21" s="75">
        <v>17.298999999999999</v>
      </c>
      <c r="W21" s="35" t="s">
        <v>141</v>
      </c>
    </row>
    <row r="22" spans="1:23" s="64" customFormat="1" ht="45" x14ac:dyDescent="0.2">
      <c r="A22" t="s">
        <v>459</v>
      </c>
      <c r="B22" s="61" t="s">
        <v>457</v>
      </c>
      <c r="C22" s="73" t="s">
        <v>165</v>
      </c>
      <c r="D22" s="60" t="s">
        <v>87</v>
      </c>
      <c r="E22" s="61" t="s">
        <v>143</v>
      </c>
      <c r="F22" s="61"/>
      <c r="G22" s="61"/>
      <c r="H22" s="61"/>
      <c r="I22" s="61"/>
      <c r="J22" s="61"/>
      <c r="K22" s="63" t="s">
        <v>105</v>
      </c>
      <c r="L22" s="63" t="s">
        <v>89</v>
      </c>
      <c r="M22" s="79" t="s">
        <v>418</v>
      </c>
      <c r="N22" s="80" t="s">
        <v>153</v>
      </c>
      <c r="O22" s="78" t="s">
        <v>28</v>
      </c>
      <c r="P22" s="81" t="s">
        <v>147</v>
      </c>
      <c r="Q22" s="82" t="s">
        <v>147</v>
      </c>
      <c r="R22" s="34" t="s">
        <v>201</v>
      </c>
      <c r="S22" s="67"/>
      <c r="T22" s="34" t="s">
        <v>201</v>
      </c>
      <c r="U22" s="75">
        <v>8031</v>
      </c>
      <c r="V22" s="75">
        <v>26682</v>
      </c>
      <c r="W22" s="35" t="s">
        <v>159</v>
      </c>
    </row>
    <row r="23" spans="1:23" s="64" customFormat="1" ht="33.75" x14ac:dyDescent="0.2">
      <c r="A23" t="s">
        <v>459</v>
      </c>
      <c r="B23" s="61" t="s">
        <v>457</v>
      </c>
      <c r="C23" s="73" t="s">
        <v>165</v>
      </c>
      <c r="D23" s="60" t="s">
        <v>87</v>
      </c>
      <c r="E23" s="61" t="s">
        <v>143</v>
      </c>
      <c r="F23" s="61"/>
      <c r="G23" s="61"/>
      <c r="H23" s="61"/>
      <c r="I23" s="61"/>
      <c r="J23" s="61"/>
      <c r="K23" s="63" t="s">
        <v>105</v>
      </c>
      <c r="L23" s="63" t="s">
        <v>89</v>
      </c>
      <c r="M23" s="79" t="s">
        <v>419</v>
      </c>
      <c r="N23" s="38" t="s">
        <v>154</v>
      </c>
      <c r="O23" s="78" t="s">
        <v>28</v>
      </c>
      <c r="P23" s="81" t="s">
        <v>148</v>
      </c>
      <c r="Q23" s="83" t="s">
        <v>148</v>
      </c>
      <c r="R23" s="34" t="s">
        <v>201</v>
      </c>
      <c r="S23" s="67"/>
      <c r="T23" s="34" t="s">
        <v>201</v>
      </c>
      <c r="U23" s="75">
        <v>8031</v>
      </c>
      <c r="V23" s="75">
        <v>26682</v>
      </c>
      <c r="W23" s="35" t="s">
        <v>159</v>
      </c>
    </row>
    <row r="24" spans="1:23" s="64" customFormat="1" ht="33.75" x14ac:dyDescent="0.2">
      <c r="A24" t="s">
        <v>459</v>
      </c>
      <c r="B24" s="61" t="s">
        <v>457</v>
      </c>
      <c r="C24" s="73" t="s">
        <v>165</v>
      </c>
      <c r="D24" s="60" t="s">
        <v>87</v>
      </c>
      <c r="E24" s="61" t="s">
        <v>143</v>
      </c>
      <c r="F24" s="61"/>
      <c r="G24" s="61"/>
      <c r="H24" s="61"/>
      <c r="I24" s="61"/>
      <c r="J24" s="61"/>
      <c r="K24" s="63" t="s">
        <v>105</v>
      </c>
      <c r="L24" s="63" t="s">
        <v>89</v>
      </c>
      <c r="M24" s="39" t="s">
        <v>420</v>
      </c>
      <c r="N24" s="38" t="s">
        <v>155</v>
      </c>
      <c r="O24" s="78" t="s">
        <v>28</v>
      </c>
      <c r="P24" s="81" t="s">
        <v>149</v>
      </c>
      <c r="Q24" s="84" t="s">
        <v>149</v>
      </c>
      <c r="R24" s="34" t="s">
        <v>201</v>
      </c>
      <c r="S24" s="67"/>
      <c r="T24" s="34" t="s">
        <v>201</v>
      </c>
      <c r="U24" s="75">
        <v>695</v>
      </c>
      <c r="V24" s="75">
        <v>26682</v>
      </c>
      <c r="W24" s="35" t="s">
        <v>160</v>
      </c>
    </row>
    <row r="25" spans="1:23" s="64" customFormat="1" ht="33.75" x14ac:dyDescent="0.2">
      <c r="A25" t="s">
        <v>459</v>
      </c>
      <c r="B25" s="61" t="s">
        <v>457</v>
      </c>
      <c r="C25" s="73" t="s">
        <v>165</v>
      </c>
      <c r="D25" s="60" t="s">
        <v>87</v>
      </c>
      <c r="E25" s="61" t="s">
        <v>143</v>
      </c>
      <c r="F25" s="61"/>
      <c r="G25" s="61"/>
      <c r="H25" s="61"/>
      <c r="I25" s="61"/>
      <c r="J25" s="61"/>
      <c r="K25" s="63" t="s">
        <v>105</v>
      </c>
      <c r="L25" s="63" t="s">
        <v>89</v>
      </c>
      <c r="M25" s="39" t="s">
        <v>421</v>
      </c>
      <c r="N25" s="38" t="s">
        <v>156</v>
      </c>
      <c r="O25" s="78" t="s">
        <v>28</v>
      </c>
      <c r="P25" s="84" t="s">
        <v>150</v>
      </c>
      <c r="Q25" s="84" t="s">
        <v>150</v>
      </c>
      <c r="R25" s="34" t="s">
        <v>201</v>
      </c>
      <c r="S25" s="67"/>
      <c r="T25" s="34" t="s">
        <v>201</v>
      </c>
      <c r="U25" s="77">
        <v>6</v>
      </c>
      <c r="V25" s="75">
        <v>26682</v>
      </c>
      <c r="W25" s="35" t="s">
        <v>161</v>
      </c>
    </row>
    <row r="26" spans="1:23" s="64" customFormat="1" ht="33.75" x14ac:dyDescent="0.2">
      <c r="A26" t="s">
        <v>459</v>
      </c>
      <c r="B26" s="61" t="s">
        <v>457</v>
      </c>
      <c r="C26" s="73" t="s">
        <v>165</v>
      </c>
      <c r="D26" s="60" t="s">
        <v>87</v>
      </c>
      <c r="E26" s="61" t="s">
        <v>143</v>
      </c>
      <c r="F26" s="61"/>
      <c r="G26" s="61"/>
      <c r="H26" s="61"/>
      <c r="I26" s="61"/>
      <c r="J26" s="61"/>
      <c r="K26" s="63" t="s">
        <v>105</v>
      </c>
      <c r="L26" s="63" t="s">
        <v>28</v>
      </c>
      <c r="M26" s="39" t="s">
        <v>422</v>
      </c>
      <c r="N26" s="38" t="s">
        <v>157</v>
      </c>
      <c r="O26" s="78" t="s">
        <v>28</v>
      </c>
      <c r="P26" s="81" t="s">
        <v>151</v>
      </c>
      <c r="Q26" s="83" t="s">
        <v>151</v>
      </c>
      <c r="R26" s="34" t="s">
        <v>201</v>
      </c>
      <c r="S26" s="67"/>
      <c r="T26" s="34" t="s">
        <v>201</v>
      </c>
      <c r="U26" s="75">
        <v>1113</v>
      </c>
      <c r="V26" s="75">
        <v>26682</v>
      </c>
      <c r="W26" s="35" t="s">
        <v>161</v>
      </c>
    </row>
    <row r="27" spans="1:23" s="64" customFormat="1" ht="33.75" x14ac:dyDescent="0.2">
      <c r="A27" t="s">
        <v>459</v>
      </c>
      <c r="B27" s="61" t="s">
        <v>457</v>
      </c>
      <c r="C27" s="73" t="s">
        <v>165</v>
      </c>
      <c r="D27" s="60" t="s">
        <v>87</v>
      </c>
      <c r="E27" s="61" t="s">
        <v>143</v>
      </c>
      <c r="F27" s="61"/>
      <c r="G27" s="61"/>
      <c r="H27" s="61"/>
      <c r="I27" s="61"/>
      <c r="J27" s="61"/>
      <c r="K27" s="63" t="s">
        <v>105</v>
      </c>
      <c r="L27" s="63" t="s">
        <v>28</v>
      </c>
      <c r="M27" s="39" t="s">
        <v>423</v>
      </c>
      <c r="N27" s="38" t="s">
        <v>158</v>
      </c>
      <c r="O27" s="78" t="s">
        <v>28</v>
      </c>
      <c r="P27" s="81" t="s">
        <v>152</v>
      </c>
      <c r="Q27" s="84" t="s">
        <v>152</v>
      </c>
      <c r="R27" s="34" t="s">
        <v>201</v>
      </c>
      <c r="S27" s="67"/>
      <c r="T27" s="34" t="s">
        <v>201</v>
      </c>
      <c r="U27" s="77">
        <v>254</v>
      </c>
      <c r="V27" s="75">
        <v>26682</v>
      </c>
      <c r="W27" s="35" t="s">
        <v>161</v>
      </c>
    </row>
    <row r="28" spans="1:23" s="64" customFormat="1" ht="45" x14ac:dyDescent="0.2">
      <c r="A28" t="s">
        <v>459</v>
      </c>
      <c r="B28" s="61" t="s">
        <v>457</v>
      </c>
      <c r="C28" s="73" t="s">
        <v>165</v>
      </c>
      <c r="D28" s="60" t="s">
        <v>87</v>
      </c>
      <c r="E28" s="61" t="s">
        <v>143</v>
      </c>
      <c r="F28" s="67"/>
      <c r="G28" s="67"/>
      <c r="H28" s="67"/>
      <c r="I28" s="67"/>
      <c r="J28" s="67"/>
      <c r="K28" s="63" t="s">
        <v>105</v>
      </c>
      <c r="L28" s="63" t="s">
        <v>28</v>
      </c>
      <c r="M28" s="39" t="s">
        <v>424</v>
      </c>
      <c r="N28" s="38" t="s">
        <v>432</v>
      </c>
      <c r="O28" s="78" t="s">
        <v>28</v>
      </c>
      <c r="P28" s="81" t="s">
        <v>446</v>
      </c>
      <c r="Q28" s="85" t="s">
        <v>188</v>
      </c>
      <c r="R28" s="40" t="s">
        <v>198</v>
      </c>
      <c r="S28" s="67"/>
      <c r="T28" s="40" t="s">
        <v>198</v>
      </c>
      <c r="U28" s="75">
        <v>1378</v>
      </c>
      <c r="V28" s="75">
        <v>26682</v>
      </c>
      <c r="W28" s="35" t="s">
        <v>161</v>
      </c>
    </row>
    <row r="29" spans="1:23" s="64" customFormat="1" ht="45" x14ac:dyDescent="0.2">
      <c r="A29" t="s">
        <v>459</v>
      </c>
      <c r="B29" s="61" t="s">
        <v>457</v>
      </c>
      <c r="C29" s="73" t="s">
        <v>165</v>
      </c>
      <c r="D29" s="60" t="s">
        <v>87</v>
      </c>
      <c r="E29" s="61" t="s">
        <v>143</v>
      </c>
      <c r="F29" s="67"/>
      <c r="G29" s="67"/>
      <c r="H29" s="67"/>
      <c r="I29" s="67"/>
      <c r="J29" s="67"/>
      <c r="K29" s="63" t="s">
        <v>105</v>
      </c>
      <c r="L29" s="63" t="s">
        <v>28</v>
      </c>
      <c r="M29" s="39" t="s">
        <v>425</v>
      </c>
      <c r="N29" s="38" t="s">
        <v>433</v>
      </c>
      <c r="O29" s="78" t="s">
        <v>28</v>
      </c>
      <c r="P29" s="81" t="s">
        <v>447</v>
      </c>
      <c r="Q29" s="85" t="s">
        <v>189</v>
      </c>
      <c r="R29" s="40" t="s">
        <v>198</v>
      </c>
      <c r="S29" s="67"/>
      <c r="T29" s="40" t="s">
        <v>198</v>
      </c>
      <c r="U29" s="75">
        <v>1108</v>
      </c>
      <c r="V29" s="75">
        <v>26682</v>
      </c>
      <c r="W29" s="34" t="s">
        <v>161</v>
      </c>
    </row>
    <row r="30" spans="1:23" s="64" customFormat="1" ht="45" x14ac:dyDescent="0.2">
      <c r="A30" t="s">
        <v>459</v>
      </c>
      <c r="B30" s="61" t="s">
        <v>457</v>
      </c>
      <c r="C30" s="73" t="s">
        <v>165</v>
      </c>
      <c r="D30" s="60" t="s">
        <v>87</v>
      </c>
      <c r="E30" s="61" t="s">
        <v>143</v>
      </c>
      <c r="F30" s="67"/>
      <c r="G30" s="67"/>
      <c r="H30" s="67"/>
      <c r="I30" s="67"/>
      <c r="J30" s="67"/>
      <c r="K30" s="63" t="s">
        <v>105</v>
      </c>
      <c r="L30" s="63" t="s">
        <v>28</v>
      </c>
      <c r="M30" s="39" t="s">
        <v>426</v>
      </c>
      <c r="N30" s="38" t="s">
        <v>434</v>
      </c>
      <c r="O30" s="78" t="s">
        <v>28</v>
      </c>
      <c r="P30" s="81" t="s">
        <v>448</v>
      </c>
      <c r="Q30" s="85" t="s">
        <v>190</v>
      </c>
      <c r="R30" s="40" t="s">
        <v>198</v>
      </c>
      <c r="S30" s="67"/>
      <c r="T30" s="40" t="s">
        <v>198</v>
      </c>
      <c r="U30" s="75">
        <v>618</v>
      </c>
      <c r="V30" s="75">
        <v>26682</v>
      </c>
      <c r="W30" s="34" t="s">
        <v>161</v>
      </c>
    </row>
    <row r="31" spans="1:23" s="64" customFormat="1" ht="45" x14ac:dyDescent="0.2">
      <c r="A31" t="s">
        <v>459</v>
      </c>
      <c r="B31" s="61" t="s">
        <v>457</v>
      </c>
      <c r="C31" s="73" t="s">
        <v>165</v>
      </c>
      <c r="D31" s="60" t="s">
        <v>87</v>
      </c>
      <c r="E31" s="61" t="s">
        <v>143</v>
      </c>
      <c r="F31" s="67"/>
      <c r="G31" s="67"/>
      <c r="H31" s="67"/>
      <c r="I31" s="67"/>
      <c r="J31" s="67"/>
      <c r="K31" s="63" t="s">
        <v>105</v>
      </c>
      <c r="L31" s="63" t="s">
        <v>28</v>
      </c>
      <c r="M31" s="79" t="s">
        <v>427</v>
      </c>
      <c r="N31" s="38" t="s">
        <v>435</v>
      </c>
      <c r="O31" s="78" t="s">
        <v>28</v>
      </c>
      <c r="P31" s="81" t="s">
        <v>449</v>
      </c>
      <c r="Q31" s="85" t="s">
        <v>190</v>
      </c>
      <c r="R31" s="40" t="s">
        <v>198</v>
      </c>
      <c r="S31" s="67"/>
      <c r="T31" s="40" t="s">
        <v>198</v>
      </c>
      <c r="U31" s="75">
        <v>1134</v>
      </c>
      <c r="V31" s="75">
        <v>26682</v>
      </c>
      <c r="W31" s="34" t="s">
        <v>161</v>
      </c>
    </row>
    <row r="32" spans="1:23" s="64" customFormat="1" ht="33.75" x14ac:dyDescent="0.2">
      <c r="A32" t="s">
        <v>459</v>
      </c>
      <c r="B32" s="61" t="s">
        <v>457</v>
      </c>
      <c r="C32" s="73" t="s">
        <v>165</v>
      </c>
      <c r="D32" s="60" t="s">
        <v>87</v>
      </c>
      <c r="E32" s="61" t="s">
        <v>143</v>
      </c>
      <c r="F32" s="67"/>
      <c r="G32" s="67"/>
      <c r="H32" s="67"/>
      <c r="I32" s="67"/>
      <c r="J32" s="67"/>
      <c r="K32" s="63" t="s">
        <v>105</v>
      </c>
      <c r="L32" s="63" t="s">
        <v>28</v>
      </c>
      <c r="M32" s="39" t="s">
        <v>428</v>
      </c>
      <c r="N32" s="38" t="s">
        <v>436</v>
      </c>
      <c r="O32" s="78" t="s">
        <v>28</v>
      </c>
      <c r="P32" s="81" t="s">
        <v>450</v>
      </c>
      <c r="Q32" s="85" t="s">
        <v>190</v>
      </c>
      <c r="R32" s="40" t="s">
        <v>198</v>
      </c>
      <c r="S32" s="67"/>
      <c r="T32" s="40" t="s">
        <v>198</v>
      </c>
      <c r="U32" s="75">
        <v>7</v>
      </c>
      <c r="V32" s="75">
        <v>26682</v>
      </c>
      <c r="W32" s="34" t="s">
        <v>159</v>
      </c>
    </row>
    <row r="33" spans="1:23" s="64" customFormat="1" ht="45" x14ac:dyDescent="0.2">
      <c r="A33" t="s">
        <v>459</v>
      </c>
      <c r="B33" s="61" t="s">
        <v>457</v>
      </c>
      <c r="C33" s="73" t="s">
        <v>165</v>
      </c>
      <c r="D33" s="60" t="s">
        <v>87</v>
      </c>
      <c r="E33" s="61" t="s">
        <v>143</v>
      </c>
      <c r="F33" s="67"/>
      <c r="G33" s="67"/>
      <c r="H33" s="67"/>
      <c r="I33" s="67"/>
      <c r="J33" s="67"/>
      <c r="K33" s="63" t="s">
        <v>105</v>
      </c>
      <c r="L33" s="63" t="s">
        <v>28</v>
      </c>
      <c r="M33" s="79" t="s">
        <v>429</v>
      </c>
      <c r="N33" s="38" t="s">
        <v>437</v>
      </c>
      <c r="O33" s="78" t="s">
        <v>28</v>
      </c>
      <c r="P33" s="81" t="s">
        <v>451</v>
      </c>
      <c r="Q33" s="85" t="s">
        <v>190</v>
      </c>
      <c r="R33" s="40" t="s">
        <v>198</v>
      </c>
      <c r="S33" s="67"/>
      <c r="T33" s="40" t="s">
        <v>198</v>
      </c>
      <c r="U33" s="75">
        <v>373</v>
      </c>
      <c r="V33" s="75">
        <v>26682</v>
      </c>
      <c r="W33" s="34" t="s">
        <v>161</v>
      </c>
    </row>
    <row r="34" spans="1:23" s="64" customFormat="1" ht="45" x14ac:dyDescent="0.2">
      <c r="A34" t="s">
        <v>459</v>
      </c>
      <c r="B34" s="61" t="s">
        <v>457</v>
      </c>
      <c r="C34" s="73" t="s">
        <v>165</v>
      </c>
      <c r="D34" s="60" t="s">
        <v>87</v>
      </c>
      <c r="E34" s="61" t="s">
        <v>143</v>
      </c>
      <c r="F34" s="67"/>
      <c r="G34" s="67"/>
      <c r="H34" s="67"/>
      <c r="I34" s="67"/>
      <c r="J34" s="67"/>
      <c r="K34" s="63" t="s">
        <v>105</v>
      </c>
      <c r="L34" s="63" t="s">
        <v>28</v>
      </c>
      <c r="M34" s="79" t="s">
        <v>430</v>
      </c>
      <c r="N34" s="38" t="s">
        <v>438</v>
      </c>
      <c r="O34" s="78" t="s">
        <v>28</v>
      </c>
      <c r="P34" s="81" t="s">
        <v>452</v>
      </c>
      <c r="Q34" s="85" t="s">
        <v>190</v>
      </c>
      <c r="R34" s="40" t="s">
        <v>198</v>
      </c>
      <c r="S34" s="67"/>
      <c r="T34" s="40" t="s">
        <v>198</v>
      </c>
      <c r="U34" s="75">
        <v>523</v>
      </c>
      <c r="V34" s="75">
        <v>26682</v>
      </c>
      <c r="W34" s="34" t="s">
        <v>161</v>
      </c>
    </row>
    <row r="35" spans="1:23" s="64" customFormat="1" ht="45" x14ac:dyDescent="0.2">
      <c r="A35" t="s">
        <v>459</v>
      </c>
      <c r="B35" s="61" t="s">
        <v>457</v>
      </c>
      <c r="C35" s="73" t="s">
        <v>165</v>
      </c>
      <c r="D35" s="60" t="s">
        <v>87</v>
      </c>
      <c r="E35" s="61" t="s">
        <v>143</v>
      </c>
      <c r="F35" s="67"/>
      <c r="G35" s="67"/>
      <c r="H35" s="67"/>
      <c r="I35" s="67"/>
      <c r="J35" s="67"/>
      <c r="K35" s="63" t="s">
        <v>105</v>
      </c>
      <c r="L35" s="63" t="s">
        <v>28</v>
      </c>
      <c r="M35" s="79" t="s">
        <v>431</v>
      </c>
      <c r="N35" s="38" t="s">
        <v>439</v>
      </c>
      <c r="O35" s="78" t="s">
        <v>28</v>
      </c>
      <c r="P35" s="81" t="s">
        <v>453</v>
      </c>
      <c r="Q35" s="85" t="s">
        <v>191</v>
      </c>
      <c r="R35" s="40" t="s">
        <v>198</v>
      </c>
      <c r="S35" s="67"/>
      <c r="T35" s="40" t="s">
        <v>198</v>
      </c>
      <c r="U35" s="75">
        <v>1532</v>
      </c>
      <c r="V35" s="75">
        <v>26682</v>
      </c>
      <c r="W35" s="34" t="s">
        <v>161</v>
      </c>
    </row>
    <row r="36" spans="1:23" s="64" customFormat="1" ht="22.5" x14ac:dyDescent="0.2">
      <c r="A36" t="s">
        <v>459</v>
      </c>
      <c r="B36" s="61" t="s">
        <v>457</v>
      </c>
      <c r="C36" s="86" t="s">
        <v>163</v>
      </c>
      <c r="D36" s="63" t="s">
        <v>118</v>
      </c>
      <c r="E36" s="87" t="s">
        <v>166</v>
      </c>
      <c r="F36" s="67"/>
      <c r="G36" s="67"/>
      <c r="H36" s="67"/>
      <c r="I36" s="67"/>
      <c r="J36" s="67"/>
      <c r="K36" s="63" t="s">
        <v>105</v>
      </c>
      <c r="L36" s="63" t="s">
        <v>28</v>
      </c>
      <c r="M36" s="81" t="s">
        <v>167</v>
      </c>
      <c r="N36" s="88" t="s">
        <v>168</v>
      </c>
      <c r="O36" s="78" t="s">
        <v>28</v>
      </c>
      <c r="P36" s="85" t="s">
        <v>179</v>
      </c>
      <c r="Q36" s="85" t="s">
        <v>190</v>
      </c>
      <c r="R36" s="40" t="s">
        <v>198</v>
      </c>
      <c r="S36" s="67"/>
      <c r="T36" s="40" t="s">
        <v>198</v>
      </c>
      <c r="U36" s="89">
        <v>2905</v>
      </c>
      <c r="V36" s="89">
        <v>117883</v>
      </c>
      <c r="W36" s="90" t="s">
        <v>199</v>
      </c>
    </row>
    <row r="37" spans="1:23" s="64" customFormat="1" ht="22.5" x14ac:dyDescent="0.2">
      <c r="A37" t="s">
        <v>459</v>
      </c>
      <c r="B37" s="61" t="s">
        <v>457</v>
      </c>
      <c r="C37" s="86" t="s">
        <v>163</v>
      </c>
      <c r="D37" s="63" t="s">
        <v>118</v>
      </c>
      <c r="E37" s="87" t="s">
        <v>166</v>
      </c>
      <c r="F37" s="67"/>
      <c r="G37" s="67"/>
      <c r="H37" s="67"/>
      <c r="I37" s="67"/>
      <c r="J37" s="67"/>
      <c r="K37" s="63" t="s">
        <v>105</v>
      </c>
      <c r="L37" s="63" t="s">
        <v>28</v>
      </c>
      <c r="M37" s="81" t="s">
        <v>167</v>
      </c>
      <c r="N37" s="91" t="s">
        <v>169</v>
      </c>
      <c r="O37" s="78" t="s">
        <v>28</v>
      </c>
      <c r="P37" s="85" t="s">
        <v>180</v>
      </c>
      <c r="Q37" s="85" t="s">
        <v>192</v>
      </c>
      <c r="R37" s="40" t="s">
        <v>198</v>
      </c>
      <c r="S37" s="67"/>
      <c r="T37" s="40" t="s">
        <v>198</v>
      </c>
      <c r="U37" s="89">
        <v>3654</v>
      </c>
      <c r="V37" s="89">
        <v>117883</v>
      </c>
      <c r="W37" s="90" t="s">
        <v>200</v>
      </c>
    </row>
    <row r="38" spans="1:23" s="64" customFormat="1" ht="22.5" x14ac:dyDescent="0.2">
      <c r="A38" t="s">
        <v>459</v>
      </c>
      <c r="B38" s="61" t="s">
        <v>457</v>
      </c>
      <c r="C38" s="86" t="s">
        <v>163</v>
      </c>
      <c r="D38" s="63" t="s">
        <v>118</v>
      </c>
      <c r="E38" s="87" t="s">
        <v>166</v>
      </c>
      <c r="F38" s="67"/>
      <c r="G38" s="67"/>
      <c r="H38" s="67"/>
      <c r="I38" s="67"/>
      <c r="J38" s="67"/>
      <c r="K38" s="63" t="s">
        <v>105</v>
      </c>
      <c r="L38" s="63" t="s">
        <v>28</v>
      </c>
      <c r="M38" s="81" t="s">
        <v>167</v>
      </c>
      <c r="N38" s="92" t="s">
        <v>170</v>
      </c>
      <c r="O38" s="78" t="s">
        <v>28</v>
      </c>
      <c r="P38" s="85" t="s">
        <v>181</v>
      </c>
      <c r="Q38" s="85" t="s">
        <v>193</v>
      </c>
      <c r="R38" s="40" t="s">
        <v>198</v>
      </c>
      <c r="S38" s="67"/>
      <c r="T38" s="40" t="s">
        <v>198</v>
      </c>
      <c r="U38" s="89">
        <v>55</v>
      </c>
      <c r="V38" s="89">
        <v>117883</v>
      </c>
      <c r="W38" s="90" t="s">
        <v>200</v>
      </c>
    </row>
    <row r="39" spans="1:23" s="64" customFormat="1" ht="22.5" x14ac:dyDescent="0.2">
      <c r="A39" t="s">
        <v>459</v>
      </c>
      <c r="B39" s="61" t="s">
        <v>457</v>
      </c>
      <c r="C39" s="86" t="s">
        <v>163</v>
      </c>
      <c r="D39" s="63" t="s">
        <v>118</v>
      </c>
      <c r="E39" s="87" t="s">
        <v>166</v>
      </c>
      <c r="F39" s="67"/>
      <c r="G39" s="67"/>
      <c r="H39" s="67"/>
      <c r="I39" s="67"/>
      <c r="J39" s="67"/>
      <c r="K39" s="63" t="s">
        <v>105</v>
      </c>
      <c r="L39" s="63" t="s">
        <v>28</v>
      </c>
      <c r="M39" s="81" t="s">
        <v>167</v>
      </c>
      <c r="N39" s="92" t="s">
        <v>171</v>
      </c>
      <c r="O39" s="78" t="s">
        <v>28</v>
      </c>
      <c r="P39" s="85" t="s">
        <v>182</v>
      </c>
      <c r="Q39" s="85" t="s">
        <v>194</v>
      </c>
      <c r="R39" s="40" t="s">
        <v>198</v>
      </c>
      <c r="S39" s="67"/>
      <c r="T39" s="40" t="s">
        <v>198</v>
      </c>
      <c r="U39" s="89">
        <v>55</v>
      </c>
      <c r="V39" s="89">
        <v>117883</v>
      </c>
      <c r="W39" s="90" t="s">
        <v>200</v>
      </c>
    </row>
    <row r="40" spans="1:23" s="64" customFormat="1" ht="22.5" x14ac:dyDescent="0.2">
      <c r="A40" t="s">
        <v>459</v>
      </c>
      <c r="B40" s="61" t="s">
        <v>457</v>
      </c>
      <c r="C40" s="86" t="s">
        <v>163</v>
      </c>
      <c r="D40" s="63" t="s">
        <v>118</v>
      </c>
      <c r="E40" s="87" t="s">
        <v>166</v>
      </c>
      <c r="F40" s="67"/>
      <c r="G40" s="67"/>
      <c r="H40" s="67"/>
      <c r="I40" s="67"/>
      <c r="J40" s="67"/>
      <c r="K40" s="63" t="s">
        <v>105</v>
      </c>
      <c r="L40" s="63" t="s">
        <v>28</v>
      </c>
      <c r="M40" s="81" t="s">
        <v>167</v>
      </c>
      <c r="N40" s="92" t="s">
        <v>172</v>
      </c>
      <c r="O40" s="78" t="s">
        <v>28</v>
      </c>
      <c r="P40" s="85" t="s">
        <v>182</v>
      </c>
      <c r="Q40" s="85" t="s">
        <v>195</v>
      </c>
      <c r="R40" s="40" t="s">
        <v>198</v>
      </c>
      <c r="S40" s="67"/>
      <c r="T40" s="40" t="s">
        <v>198</v>
      </c>
      <c r="U40" s="89">
        <v>55</v>
      </c>
      <c r="V40" s="89">
        <v>117883</v>
      </c>
      <c r="W40" s="90" t="s">
        <v>200</v>
      </c>
    </row>
    <row r="41" spans="1:23" s="64" customFormat="1" ht="22.5" x14ac:dyDescent="0.2">
      <c r="A41" t="s">
        <v>459</v>
      </c>
      <c r="B41" s="61" t="s">
        <v>457</v>
      </c>
      <c r="C41" s="86" t="s">
        <v>163</v>
      </c>
      <c r="D41" s="63" t="s">
        <v>118</v>
      </c>
      <c r="E41" s="87" t="s">
        <v>166</v>
      </c>
      <c r="F41" s="67"/>
      <c r="G41" s="67"/>
      <c r="H41" s="67"/>
      <c r="I41" s="67"/>
      <c r="J41" s="67"/>
      <c r="K41" s="63" t="s">
        <v>105</v>
      </c>
      <c r="L41" s="63" t="s">
        <v>28</v>
      </c>
      <c r="M41" s="81" t="s">
        <v>167</v>
      </c>
      <c r="N41" s="92" t="s">
        <v>173</v>
      </c>
      <c r="O41" s="78" t="s">
        <v>28</v>
      </c>
      <c r="P41" s="85" t="s">
        <v>182</v>
      </c>
      <c r="Q41" s="85" t="s">
        <v>196</v>
      </c>
      <c r="R41" s="40" t="s">
        <v>198</v>
      </c>
      <c r="S41" s="67"/>
      <c r="T41" s="40" t="s">
        <v>198</v>
      </c>
      <c r="U41" s="89">
        <v>3654</v>
      </c>
      <c r="V41" s="89">
        <v>117883</v>
      </c>
      <c r="W41" s="90" t="s">
        <v>200</v>
      </c>
    </row>
    <row r="42" spans="1:23" s="64" customFormat="1" ht="22.5" x14ac:dyDescent="0.2">
      <c r="A42" t="s">
        <v>459</v>
      </c>
      <c r="B42" s="61" t="s">
        <v>457</v>
      </c>
      <c r="C42" s="86" t="s">
        <v>163</v>
      </c>
      <c r="D42" s="63" t="s">
        <v>118</v>
      </c>
      <c r="E42" s="87" t="s">
        <v>166</v>
      </c>
      <c r="F42" s="67"/>
      <c r="G42" s="67"/>
      <c r="H42" s="67"/>
      <c r="I42" s="67"/>
      <c r="J42" s="67"/>
      <c r="K42" s="63" t="s">
        <v>105</v>
      </c>
      <c r="L42" s="63" t="s">
        <v>28</v>
      </c>
      <c r="M42" s="81" t="s">
        <v>167</v>
      </c>
      <c r="N42" s="92" t="s">
        <v>174</v>
      </c>
      <c r="O42" s="78" t="s">
        <v>28</v>
      </c>
      <c r="P42" s="85" t="s">
        <v>183</v>
      </c>
      <c r="Q42" s="85" t="s">
        <v>196</v>
      </c>
      <c r="R42" s="40" t="s">
        <v>198</v>
      </c>
      <c r="S42" s="67"/>
      <c r="T42" s="40" t="s">
        <v>198</v>
      </c>
      <c r="U42" s="89">
        <v>55</v>
      </c>
      <c r="V42" s="89">
        <v>117883</v>
      </c>
      <c r="W42" s="40" t="s">
        <v>199</v>
      </c>
    </row>
    <row r="43" spans="1:23" s="64" customFormat="1" ht="33.75" x14ac:dyDescent="0.2">
      <c r="A43" t="s">
        <v>459</v>
      </c>
      <c r="B43" s="61" t="s">
        <v>457</v>
      </c>
      <c r="C43" s="86" t="s">
        <v>163</v>
      </c>
      <c r="D43" s="63" t="s">
        <v>118</v>
      </c>
      <c r="E43" s="87" t="s">
        <v>166</v>
      </c>
      <c r="F43" s="67"/>
      <c r="G43" s="67"/>
      <c r="H43" s="67"/>
      <c r="I43" s="67"/>
      <c r="J43" s="67"/>
      <c r="K43" s="63" t="s">
        <v>105</v>
      </c>
      <c r="L43" s="63" t="s">
        <v>28</v>
      </c>
      <c r="M43" s="81" t="s">
        <v>167</v>
      </c>
      <c r="N43" s="92" t="s">
        <v>175</v>
      </c>
      <c r="O43" s="78" t="s">
        <v>28</v>
      </c>
      <c r="P43" s="85" t="s">
        <v>184</v>
      </c>
      <c r="Q43" s="85" t="s">
        <v>196</v>
      </c>
      <c r="R43" s="40" t="s">
        <v>198</v>
      </c>
      <c r="S43" s="67"/>
      <c r="T43" s="40" t="s">
        <v>198</v>
      </c>
      <c r="U43" s="89">
        <v>3654</v>
      </c>
      <c r="V43" s="89">
        <v>117883</v>
      </c>
      <c r="W43" s="90" t="s">
        <v>200</v>
      </c>
    </row>
    <row r="44" spans="1:23" s="64" customFormat="1" ht="33.75" x14ac:dyDescent="0.2">
      <c r="A44" t="s">
        <v>459</v>
      </c>
      <c r="B44" s="61" t="s">
        <v>457</v>
      </c>
      <c r="C44" s="86" t="s">
        <v>163</v>
      </c>
      <c r="D44" s="63" t="s">
        <v>118</v>
      </c>
      <c r="E44" s="87" t="s">
        <v>166</v>
      </c>
      <c r="F44" s="67"/>
      <c r="G44" s="67"/>
      <c r="H44" s="67"/>
      <c r="I44" s="67"/>
      <c r="J44" s="67"/>
      <c r="K44" s="63" t="s">
        <v>105</v>
      </c>
      <c r="L44" s="63" t="s">
        <v>28</v>
      </c>
      <c r="M44" s="81" t="s">
        <v>167</v>
      </c>
      <c r="N44" s="92" t="s">
        <v>176</v>
      </c>
      <c r="O44" s="78" t="s">
        <v>28</v>
      </c>
      <c r="P44" s="85" t="s">
        <v>185</v>
      </c>
      <c r="Q44" s="85" t="s">
        <v>196</v>
      </c>
      <c r="R44" s="40" t="s">
        <v>198</v>
      </c>
      <c r="S44" s="67"/>
      <c r="T44" s="40" t="s">
        <v>198</v>
      </c>
      <c r="U44" s="89">
        <v>55</v>
      </c>
      <c r="V44" s="89">
        <v>117883</v>
      </c>
      <c r="W44" s="40" t="s">
        <v>199</v>
      </c>
    </row>
    <row r="45" spans="1:23" s="64" customFormat="1" ht="22.5" x14ac:dyDescent="0.2">
      <c r="A45" t="s">
        <v>459</v>
      </c>
      <c r="B45" s="61" t="s">
        <v>457</v>
      </c>
      <c r="C45" s="86" t="s">
        <v>163</v>
      </c>
      <c r="D45" s="63" t="s">
        <v>118</v>
      </c>
      <c r="E45" s="87" t="s">
        <v>166</v>
      </c>
      <c r="F45" s="67"/>
      <c r="G45" s="67"/>
      <c r="H45" s="67"/>
      <c r="I45" s="67"/>
      <c r="J45" s="67"/>
      <c r="K45" s="63" t="s">
        <v>105</v>
      </c>
      <c r="L45" s="63" t="s">
        <v>28</v>
      </c>
      <c r="M45" s="81" t="s">
        <v>167</v>
      </c>
      <c r="N45" s="92" t="s">
        <v>177</v>
      </c>
      <c r="O45" s="78" t="s">
        <v>28</v>
      </c>
      <c r="P45" s="85" t="s">
        <v>186</v>
      </c>
      <c r="Q45" s="85" t="s">
        <v>196</v>
      </c>
      <c r="R45" s="40" t="s">
        <v>198</v>
      </c>
      <c r="S45" s="67"/>
      <c r="T45" s="40" t="s">
        <v>198</v>
      </c>
      <c r="U45" s="89">
        <v>3654</v>
      </c>
      <c r="V45" s="89">
        <v>117883</v>
      </c>
      <c r="W45" s="90" t="s">
        <v>200</v>
      </c>
    </row>
    <row r="46" spans="1:23" s="64" customFormat="1" ht="22.5" x14ac:dyDescent="0.2">
      <c r="A46" t="s">
        <v>459</v>
      </c>
      <c r="B46" s="61" t="s">
        <v>457</v>
      </c>
      <c r="C46" s="86" t="s">
        <v>163</v>
      </c>
      <c r="D46" s="63" t="s">
        <v>118</v>
      </c>
      <c r="E46" s="87" t="s">
        <v>166</v>
      </c>
      <c r="F46" s="67"/>
      <c r="G46" s="67"/>
      <c r="H46" s="67"/>
      <c r="I46" s="67"/>
      <c r="J46" s="67"/>
      <c r="K46" s="63" t="s">
        <v>105</v>
      </c>
      <c r="L46" s="63" t="s">
        <v>28</v>
      </c>
      <c r="M46" s="81" t="s">
        <v>167</v>
      </c>
      <c r="N46" s="92" t="s">
        <v>178</v>
      </c>
      <c r="O46" s="78" t="s">
        <v>28</v>
      </c>
      <c r="P46" s="85" t="s">
        <v>187</v>
      </c>
      <c r="Q46" s="85" t="s">
        <v>196</v>
      </c>
      <c r="R46" s="40" t="s">
        <v>198</v>
      </c>
      <c r="S46" s="67"/>
      <c r="T46" s="40" t="s">
        <v>198</v>
      </c>
      <c r="U46" s="89">
        <v>3654</v>
      </c>
      <c r="V46" s="89">
        <v>117883</v>
      </c>
      <c r="W46" s="90" t="s">
        <v>200</v>
      </c>
    </row>
    <row r="47" spans="1:23" s="64" customFormat="1" ht="22.5" x14ac:dyDescent="0.2">
      <c r="A47" t="s">
        <v>459</v>
      </c>
      <c r="B47" s="61" t="s">
        <v>457</v>
      </c>
      <c r="C47" s="86" t="s">
        <v>163</v>
      </c>
      <c r="D47" s="63" t="s">
        <v>118</v>
      </c>
      <c r="E47" s="87" t="s">
        <v>166</v>
      </c>
      <c r="F47" s="67"/>
      <c r="G47" s="67"/>
      <c r="H47" s="67"/>
      <c r="I47" s="67"/>
      <c r="J47" s="67"/>
      <c r="K47" s="63" t="s">
        <v>105</v>
      </c>
      <c r="L47" s="63" t="s">
        <v>28</v>
      </c>
      <c r="M47" s="81" t="s">
        <v>167</v>
      </c>
      <c r="N47" s="92" t="s">
        <v>440</v>
      </c>
      <c r="O47" s="78" t="s">
        <v>28</v>
      </c>
      <c r="P47" s="85" t="s">
        <v>443</v>
      </c>
      <c r="Q47" s="85" t="s">
        <v>196</v>
      </c>
      <c r="R47" s="40" t="s">
        <v>198</v>
      </c>
      <c r="S47" s="67"/>
      <c r="T47" s="40" t="s">
        <v>198</v>
      </c>
      <c r="U47" s="89">
        <v>55</v>
      </c>
      <c r="V47" s="89">
        <v>117883</v>
      </c>
      <c r="W47" s="90" t="s">
        <v>200</v>
      </c>
    </row>
    <row r="48" spans="1:23" s="64" customFormat="1" ht="22.5" x14ac:dyDescent="0.2">
      <c r="A48" t="s">
        <v>459</v>
      </c>
      <c r="B48" s="61" t="s">
        <v>457</v>
      </c>
      <c r="C48" s="86" t="s">
        <v>163</v>
      </c>
      <c r="D48" s="63" t="s">
        <v>118</v>
      </c>
      <c r="E48" s="87" t="s">
        <v>166</v>
      </c>
      <c r="F48" s="67"/>
      <c r="G48" s="67"/>
      <c r="H48" s="67"/>
      <c r="I48" s="67"/>
      <c r="J48" s="67"/>
      <c r="K48" s="63" t="s">
        <v>105</v>
      </c>
      <c r="L48" s="63" t="s">
        <v>28</v>
      </c>
      <c r="M48" s="81" t="s">
        <v>167</v>
      </c>
      <c r="N48" s="92" t="s">
        <v>441</v>
      </c>
      <c r="O48" s="78" t="s">
        <v>28</v>
      </c>
      <c r="P48" s="85" t="s">
        <v>444</v>
      </c>
      <c r="Q48" s="85" t="s">
        <v>196</v>
      </c>
      <c r="R48" s="40" t="s">
        <v>198</v>
      </c>
      <c r="S48" s="67"/>
      <c r="T48" s="40" t="s">
        <v>198</v>
      </c>
      <c r="U48" s="89">
        <v>55</v>
      </c>
      <c r="V48" s="89">
        <v>117883</v>
      </c>
      <c r="W48" s="40" t="s">
        <v>199</v>
      </c>
    </row>
    <row r="49" spans="1:23" s="64" customFormat="1" ht="22.5" x14ac:dyDescent="0.2">
      <c r="A49" t="s">
        <v>459</v>
      </c>
      <c r="B49" s="61" t="s">
        <v>457</v>
      </c>
      <c r="C49" s="86" t="s">
        <v>163</v>
      </c>
      <c r="D49" s="63" t="s">
        <v>118</v>
      </c>
      <c r="E49" s="87" t="s">
        <v>166</v>
      </c>
      <c r="F49" s="67"/>
      <c r="G49" s="67"/>
      <c r="H49" s="67"/>
      <c r="I49" s="67"/>
      <c r="J49" s="67"/>
      <c r="K49" s="63" t="s">
        <v>105</v>
      </c>
      <c r="L49" s="63" t="s">
        <v>28</v>
      </c>
      <c r="M49" s="81" t="s">
        <v>167</v>
      </c>
      <c r="N49" s="92" t="s">
        <v>442</v>
      </c>
      <c r="O49" s="78" t="s">
        <v>28</v>
      </c>
      <c r="P49" s="85" t="s">
        <v>445</v>
      </c>
      <c r="Q49" s="85" t="s">
        <v>197</v>
      </c>
      <c r="R49" s="40" t="s">
        <v>198</v>
      </c>
      <c r="S49" s="67"/>
      <c r="T49" s="40" t="s">
        <v>198</v>
      </c>
      <c r="U49" s="89">
        <v>55</v>
      </c>
      <c r="V49" s="89">
        <v>117883</v>
      </c>
      <c r="W49" s="40" t="s">
        <v>199</v>
      </c>
    </row>
    <row r="50" spans="1:23" s="64" customFormat="1" ht="45" x14ac:dyDescent="0.2">
      <c r="A50" t="s">
        <v>459</v>
      </c>
      <c r="B50" s="61" t="s">
        <v>457</v>
      </c>
      <c r="C50" s="86" t="s">
        <v>163</v>
      </c>
      <c r="D50" s="63" t="s">
        <v>118</v>
      </c>
      <c r="E50" s="87" t="s">
        <v>203</v>
      </c>
      <c r="F50" s="67"/>
      <c r="G50" s="67"/>
      <c r="H50" s="67"/>
      <c r="I50" s="67"/>
      <c r="J50" s="67"/>
      <c r="K50" s="63" t="s">
        <v>105</v>
      </c>
      <c r="L50" s="63" t="s">
        <v>28</v>
      </c>
      <c r="M50" s="93" t="s">
        <v>204</v>
      </c>
      <c r="N50" s="84" t="s">
        <v>205</v>
      </c>
      <c r="O50" s="78" t="s">
        <v>28</v>
      </c>
      <c r="P50" s="93" t="s">
        <v>219</v>
      </c>
      <c r="Q50" s="93" t="s">
        <v>233</v>
      </c>
      <c r="R50" s="94">
        <v>1E-3</v>
      </c>
      <c r="S50" s="67"/>
      <c r="T50" s="94">
        <v>1E-3</v>
      </c>
      <c r="U50" s="95">
        <v>29</v>
      </c>
      <c r="V50" s="96">
        <v>35</v>
      </c>
      <c r="W50" s="95" t="s">
        <v>234</v>
      </c>
    </row>
    <row r="51" spans="1:23" s="64" customFormat="1" ht="45" x14ac:dyDescent="0.2">
      <c r="A51" t="s">
        <v>459</v>
      </c>
      <c r="B51" s="61" t="s">
        <v>457</v>
      </c>
      <c r="C51" s="86" t="s">
        <v>164</v>
      </c>
      <c r="D51" s="87" t="s">
        <v>104</v>
      </c>
      <c r="E51" s="87" t="s">
        <v>203</v>
      </c>
      <c r="F51" s="67"/>
      <c r="G51" s="67"/>
      <c r="H51" s="67"/>
      <c r="I51" s="67"/>
      <c r="J51" s="67"/>
      <c r="K51" s="63" t="s">
        <v>105</v>
      </c>
      <c r="L51" s="63" t="s">
        <v>28</v>
      </c>
      <c r="M51" s="93" t="s">
        <v>204</v>
      </c>
      <c r="N51" s="84" t="s">
        <v>206</v>
      </c>
      <c r="O51" s="78" t="s">
        <v>28</v>
      </c>
      <c r="P51" s="93" t="s">
        <v>220</v>
      </c>
      <c r="Q51" s="93" t="s">
        <v>204</v>
      </c>
      <c r="R51" s="94">
        <v>5.0000000000000001E-4</v>
      </c>
      <c r="S51" s="67"/>
      <c r="T51" s="94">
        <v>5.0000000000000001E-4</v>
      </c>
      <c r="U51" s="95">
        <v>800</v>
      </c>
      <c r="V51" s="95">
        <v>1457</v>
      </c>
      <c r="W51" s="95" t="s">
        <v>235</v>
      </c>
    </row>
    <row r="52" spans="1:23" s="64" customFormat="1" ht="45" x14ac:dyDescent="0.2">
      <c r="A52" t="s">
        <v>459</v>
      </c>
      <c r="B52" s="61" t="s">
        <v>457</v>
      </c>
      <c r="C52" s="86" t="s">
        <v>163</v>
      </c>
      <c r="D52" s="87" t="s">
        <v>104</v>
      </c>
      <c r="E52" s="87" t="s">
        <v>203</v>
      </c>
      <c r="F52" s="67"/>
      <c r="G52" s="67"/>
      <c r="H52" s="67"/>
      <c r="I52" s="67"/>
      <c r="J52" s="67"/>
      <c r="K52" s="63" t="s">
        <v>105</v>
      </c>
      <c r="L52" s="63" t="s">
        <v>28</v>
      </c>
      <c r="M52" s="93" t="s">
        <v>204</v>
      </c>
      <c r="N52" s="84" t="s">
        <v>207</v>
      </c>
      <c r="O52" s="78" t="s">
        <v>28</v>
      </c>
      <c r="P52" s="93" t="s">
        <v>221</v>
      </c>
      <c r="Q52" s="93" t="s">
        <v>204</v>
      </c>
      <c r="R52" s="94">
        <v>1E-3</v>
      </c>
      <c r="S52" s="67"/>
      <c r="T52" s="94">
        <v>1E-3</v>
      </c>
      <c r="U52" s="95">
        <v>720</v>
      </c>
      <c r="V52" s="96">
        <v>1457</v>
      </c>
      <c r="W52" s="95" t="s">
        <v>235</v>
      </c>
    </row>
    <row r="53" spans="1:23" s="64" customFormat="1" ht="45" x14ac:dyDescent="0.2">
      <c r="A53" t="s">
        <v>459</v>
      </c>
      <c r="B53" s="61" t="s">
        <v>457</v>
      </c>
      <c r="C53" s="86" t="s">
        <v>163</v>
      </c>
      <c r="D53" s="87" t="s">
        <v>104</v>
      </c>
      <c r="E53" s="87" t="s">
        <v>203</v>
      </c>
      <c r="F53" s="67"/>
      <c r="G53" s="67"/>
      <c r="H53" s="67"/>
      <c r="I53" s="67"/>
      <c r="J53" s="67"/>
      <c r="K53" s="63" t="s">
        <v>105</v>
      </c>
      <c r="L53" s="63" t="s">
        <v>28</v>
      </c>
      <c r="M53" s="93" t="s">
        <v>204</v>
      </c>
      <c r="N53" s="84" t="s">
        <v>208</v>
      </c>
      <c r="O53" s="78" t="s">
        <v>28</v>
      </c>
      <c r="P53" s="93" t="s">
        <v>222</v>
      </c>
      <c r="Q53" s="93" t="s">
        <v>204</v>
      </c>
      <c r="R53" s="94">
        <v>5.0000000000000001E-4</v>
      </c>
      <c r="S53" s="67"/>
      <c r="T53" s="94">
        <v>5.0000000000000001E-4</v>
      </c>
      <c r="U53" s="95">
        <v>700</v>
      </c>
      <c r="V53" s="96">
        <v>1457</v>
      </c>
      <c r="W53" s="95" t="s">
        <v>235</v>
      </c>
    </row>
    <row r="54" spans="1:23" s="64" customFormat="1" ht="45" x14ac:dyDescent="0.2">
      <c r="A54" t="s">
        <v>459</v>
      </c>
      <c r="B54" s="61" t="s">
        <v>457</v>
      </c>
      <c r="C54" s="86" t="s">
        <v>163</v>
      </c>
      <c r="D54" s="87" t="s">
        <v>104</v>
      </c>
      <c r="E54" s="87" t="s">
        <v>203</v>
      </c>
      <c r="F54" s="67"/>
      <c r="G54" s="67"/>
      <c r="H54" s="67"/>
      <c r="I54" s="67"/>
      <c r="J54" s="67"/>
      <c r="K54" s="63" t="s">
        <v>105</v>
      </c>
      <c r="L54" s="63" t="s">
        <v>28</v>
      </c>
      <c r="M54" s="93" t="s">
        <v>204</v>
      </c>
      <c r="N54" s="84" t="s">
        <v>209</v>
      </c>
      <c r="O54" s="78" t="s">
        <v>28</v>
      </c>
      <c r="P54" s="93" t="s">
        <v>223</v>
      </c>
      <c r="Q54" s="93" t="s">
        <v>204</v>
      </c>
      <c r="R54" s="94">
        <v>1E-3</v>
      </c>
      <c r="S54" s="67"/>
      <c r="T54" s="94">
        <v>1E-3</v>
      </c>
      <c r="U54" s="95">
        <v>21</v>
      </c>
      <c r="V54" s="96">
        <v>35</v>
      </c>
      <c r="W54" s="95" t="s">
        <v>236</v>
      </c>
    </row>
    <row r="55" spans="1:23" s="64" customFormat="1" ht="45" x14ac:dyDescent="0.2">
      <c r="A55" t="s">
        <v>459</v>
      </c>
      <c r="B55" s="61" t="s">
        <v>457</v>
      </c>
      <c r="C55" s="97" t="s">
        <v>202</v>
      </c>
      <c r="D55" s="87" t="s">
        <v>104</v>
      </c>
      <c r="E55" s="87" t="s">
        <v>203</v>
      </c>
      <c r="F55" s="67"/>
      <c r="G55" s="67"/>
      <c r="H55" s="67"/>
      <c r="I55" s="67"/>
      <c r="J55" s="67"/>
      <c r="K55" s="63" t="s">
        <v>105</v>
      </c>
      <c r="L55" s="63" t="s">
        <v>28</v>
      </c>
      <c r="M55" s="93" t="s">
        <v>204</v>
      </c>
      <c r="N55" s="84" t="s">
        <v>210</v>
      </c>
      <c r="O55" s="78" t="s">
        <v>28</v>
      </c>
      <c r="P55" s="93" t="s">
        <v>224</v>
      </c>
      <c r="Q55" s="93" t="s">
        <v>204</v>
      </c>
      <c r="R55" s="94">
        <v>1E-3</v>
      </c>
      <c r="S55" s="67"/>
      <c r="T55" s="94">
        <v>1E-3</v>
      </c>
      <c r="U55" s="95">
        <v>778</v>
      </c>
      <c r="V55" s="96">
        <v>1457</v>
      </c>
      <c r="W55" s="95" t="s">
        <v>237</v>
      </c>
    </row>
    <row r="56" spans="1:23" s="64" customFormat="1" ht="45" x14ac:dyDescent="0.2">
      <c r="A56" t="s">
        <v>459</v>
      </c>
      <c r="B56" s="61" t="s">
        <v>457</v>
      </c>
      <c r="C56" s="97" t="s">
        <v>202</v>
      </c>
      <c r="D56" s="87" t="s">
        <v>104</v>
      </c>
      <c r="E56" s="87" t="s">
        <v>203</v>
      </c>
      <c r="F56" s="67"/>
      <c r="G56" s="67"/>
      <c r="H56" s="67"/>
      <c r="I56" s="67"/>
      <c r="J56" s="67"/>
      <c r="K56" s="63" t="s">
        <v>105</v>
      </c>
      <c r="L56" s="63" t="s">
        <v>28</v>
      </c>
      <c r="M56" s="93" t="s">
        <v>204</v>
      </c>
      <c r="N56" s="84" t="s">
        <v>211</v>
      </c>
      <c r="O56" s="78" t="s">
        <v>28</v>
      </c>
      <c r="P56" s="93" t="s">
        <v>225</v>
      </c>
      <c r="Q56" s="93" t="s">
        <v>204</v>
      </c>
      <c r="R56" s="94">
        <v>1E-3</v>
      </c>
      <c r="S56" s="67"/>
      <c r="T56" s="94">
        <v>1E-3</v>
      </c>
      <c r="U56" s="95">
        <v>800</v>
      </c>
      <c r="V56" s="95">
        <v>1457</v>
      </c>
      <c r="W56" s="95" t="s">
        <v>238</v>
      </c>
    </row>
    <row r="57" spans="1:23" s="64" customFormat="1" ht="45" x14ac:dyDescent="0.2">
      <c r="A57" t="s">
        <v>459</v>
      </c>
      <c r="B57" s="61" t="s">
        <v>457</v>
      </c>
      <c r="C57" s="97" t="s">
        <v>202</v>
      </c>
      <c r="D57" s="87" t="s">
        <v>104</v>
      </c>
      <c r="E57" s="87" t="s">
        <v>203</v>
      </c>
      <c r="F57" s="67"/>
      <c r="G57" s="67"/>
      <c r="H57" s="67"/>
      <c r="I57" s="67"/>
      <c r="J57" s="67"/>
      <c r="K57" s="63" t="s">
        <v>105</v>
      </c>
      <c r="L57" s="63" t="s">
        <v>28</v>
      </c>
      <c r="M57" s="93" t="s">
        <v>204</v>
      </c>
      <c r="N57" s="84" t="s">
        <v>212</v>
      </c>
      <c r="O57" s="78" t="s">
        <v>28</v>
      </c>
      <c r="P57" s="93" t="s">
        <v>226</v>
      </c>
      <c r="Q57" s="93" t="s">
        <v>204</v>
      </c>
      <c r="R57" s="94">
        <v>1E-3</v>
      </c>
      <c r="S57" s="67"/>
      <c r="T57" s="94">
        <v>1E-3</v>
      </c>
      <c r="U57" s="96">
        <v>30</v>
      </c>
      <c r="V57" s="96">
        <v>35</v>
      </c>
      <c r="W57" s="95" t="s">
        <v>239</v>
      </c>
    </row>
    <row r="58" spans="1:23" s="64" customFormat="1" ht="45" x14ac:dyDescent="0.2">
      <c r="A58" t="s">
        <v>459</v>
      </c>
      <c r="B58" s="61" t="s">
        <v>457</v>
      </c>
      <c r="C58" s="97" t="s">
        <v>202</v>
      </c>
      <c r="D58" s="87" t="s">
        <v>104</v>
      </c>
      <c r="E58" s="87" t="s">
        <v>203</v>
      </c>
      <c r="F58" s="67"/>
      <c r="G58" s="67"/>
      <c r="H58" s="67"/>
      <c r="I58" s="67"/>
      <c r="J58" s="67"/>
      <c r="K58" s="63" t="s">
        <v>105</v>
      </c>
      <c r="L58" s="63" t="s">
        <v>28</v>
      </c>
      <c r="M58" s="93" t="s">
        <v>204</v>
      </c>
      <c r="N58" s="84" t="s">
        <v>213</v>
      </c>
      <c r="O58" s="78" t="s">
        <v>28</v>
      </c>
      <c r="P58" s="93" t="s">
        <v>227</v>
      </c>
      <c r="Q58" s="93" t="s">
        <v>204</v>
      </c>
      <c r="R58" s="94">
        <v>2.0000000000000001E-4</v>
      </c>
      <c r="S58" s="67"/>
      <c r="T58" s="94">
        <v>2.0000000000000001E-4</v>
      </c>
      <c r="U58" s="95">
        <v>740</v>
      </c>
      <c r="V58" s="95">
        <v>1457</v>
      </c>
      <c r="W58" s="95" t="s">
        <v>235</v>
      </c>
    </row>
    <row r="59" spans="1:23" s="64" customFormat="1" ht="45" x14ac:dyDescent="0.2">
      <c r="A59" t="s">
        <v>459</v>
      </c>
      <c r="B59" s="61" t="s">
        <v>457</v>
      </c>
      <c r="C59" s="97" t="s">
        <v>202</v>
      </c>
      <c r="D59" s="87" t="s">
        <v>104</v>
      </c>
      <c r="E59" s="87" t="s">
        <v>203</v>
      </c>
      <c r="F59" s="67"/>
      <c r="G59" s="67"/>
      <c r="H59" s="67"/>
      <c r="I59" s="67"/>
      <c r="J59" s="67"/>
      <c r="K59" s="63" t="s">
        <v>105</v>
      </c>
      <c r="L59" s="63" t="s">
        <v>28</v>
      </c>
      <c r="M59" s="93" t="s">
        <v>204</v>
      </c>
      <c r="N59" s="98" t="s">
        <v>214</v>
      </c>
      <c r="O59" s="78" t="s">
        <v>28</v>
      </c>
      <c r="P59" s="99" t="s">
        <v>228</v>
      </c>
      <c r="Q59" s="93" t="s">
        <v>204</v>
      </c>
      <c r="R59" s="94">
        <v>2.0000000000000001E-4</v>
      </c>
      <c r="S59" s="67"/>
      <c r="T59" s="94">
        <v>2.0000000000000001E-4</v>
      </c>
      <c r="U59" s="95">
        <v>800</v>
      </c>
      <c r="V59" s="95">
        <v>1457</v>
      </c>
      <c r="W59" s="95" t="s">
        <v>235</v>
      </c>
    </row>
    <row r="60" spans="1:23" s="64" customFormat="1" ht="45" x14ac:dyDescent="0.2">
      <c r="A60" t="s">
        <v>459</v>
      </c>
      <c r="B60" s="61" t="s">
        <v>457</v>
      </c>
      <c r="C60" s="97" t="s">
        <v>202</v>
      </c>
      <c r="D60" s="87" t="s">
        <v>104</v>
      </c>
      <c r="E60" s="87" t="s">
        <v>203</v>
      </c>
      <c r="F60" s="67"/>
      <c r="G60" s="67"/>
      <c r="H60" s="67"/>
      <c r="I60" s="67"/>
      <c r="J60" s="67"/>
      <c r="K60" s="63" t="s">
        <v>105</v>
      </c>
      <c r="L60" s="63" t="s">
        <v>28</v>
      </c>
      <c r="M60" s="93" t="s">
        <v>204</v>
      </c>
      <c r="N60" s="84" t="s">
        <v>215</v>
      </c>
      <c r="O60" s="78" t="s">
        <v>28</v>
      </c>
      <c r="P60" s="93" t="s">
        <v>229</v>
      </c>
      <c r="Q60" s="93" t="s">
        <v>204</v>
      </c>
      <c r="R60" s="94">
        <v>5.0000000000000001E-4</v>
      </c>
      <c r="S60" s="67"/>
      <c r="T60" s="94">
        <v>5.0000000000000001E-4</v>
      </c>
      <c r="U60" s="95">
        <v>76</v>
      </c>
      <c r="V60" s="96">
        <v>1457</v>
      </c>
      <c r="W60" s="95" t="s">
        <v>235</v>
      </c>
    </row>
    <row r="61" spans="1:23" s="64" customFormat="1" ht="45" x14ac:dyDescent="0.2">
      <c r="A61" t="s">
        <v>459</v>
      </c>
      <c r="B61" s="61" t="s">
        <v>457</v>
      </c>
      <c r="C61" s="97" t="s">
        <v>202</v>
      </c>
      <c r="D61" s="87" t="s">
        <v>104</v>
      </c>
      <c r="E61" s="87" t="s">
        <v>203</v>
      </c>
      <c r="F61" s="67"/>
      <c r="G61" s="67"/>
      <c r="H61" s="67"/>
      <c r="I61" s="67"/>
      <c r="J61" s="67"/>
      <c r="K61" s="63" t="s">
        <v>105</v>
      </c>
      <c r="L61" s="63" t="s">
        <v>28</v>
      </c>
      <c r="M61" s="93" t="s">
        <v>204</v>
      </c>
      <c r="N61" s="84" t="s">
        <v>216</v>
      </c>
      <c r="O61" s="78" t="s">
        <v>28</v>
      </c>
      <c r="P61" s="93" t="s">
        <v>230</v>
      </c>
      <c r="Q61" s="93" t="s">
        <v>204</v>
      </c>
      <c r="R61" s="94">
        <v>1E-3</v>
      </c>
      <c r="S61" s="67"/>
      <c r="T61" s="94">
        <v>1E-3</v>
      </c>
      <c r="U61" s="95">
        <v>38</v>
      </c>
      <c r="V61" s="95">
        <v>1457</v>
      </c>
      <c r="W61" s="95" t="s">
        <v>240</v>
      </c>
    </row>
    <row r="62" spans="1:23" s="64" customFormat="1" ht="45" x14ac:dyDescent="0.2">
      <c r="A62" t="s">
        <v>459</v>
      </c>
      <c r="B62" s="61" t="s">
        <v>457</v>
      </c>
      <c r="C62" s="97" t="s">
        <v>202</v>
      </c>
      <c r="D62" s="87" t="s">
        <v>104</v>
      </c>
      <c r="E62" s="87" t="s">
        <v>203</v>
      </c>
      <c r="F62" s="67"/>
      <c r="G62" s="67"/>
      <c r="H62" s="67"/>
      <c r="I62" s="67"/>
      <c r="J62" s="67"/>
      <c r="K62" s="63" t="s">
        <v>105</v>
      </c>
      <c r="L62" s="63" t="s">
        <v>28</v>
      </c>
      <c r="M62" s="93" t="s">
        <v>204</v>
      </c>
      <c r="N62" s="84" t="s">
        <v>217</v>
      </c>
      <c r="O62" s="78" t="s">
        <v>28</v>
      </c>
      <c r="P62" s="93" t="s">
        <v>231</v>
      </c>
      <c r="Q62" s="93" t="s">
        <v>204</v>
      </c>
      <c r="R62" s="94">
        <v>5.0000000000000001E-4</v>
      </c>
      <c r="S62" s="67"/>
      <c r="T62" s="94">
        <v>5.0000000000000001E-4</v>
      </c>
      <c r="U62" s="95">
        <v>0</v>
      </c>
      <c r="V62" s="96">
        <v>38</v>
      </c>
      <c r="W62" s="95" t="s">
        <v>241</v>
      </c>
    </row>
    <row r="63" spans="1:23" s="64" customFormat="1" ht="45" x14ac:dyDescent="0.2">
      <c r="A63" t="s">
        <v>459</v>
      </c>
      <c r="B63" s="61" t="s">
        <v>457</v>
      </c>
      <c r="C63" s="97" t="s">
        <v>202</v>
      </c>
      <c r="D63" s="87" t="s">
        <v>104</v>
      </c>
      <c r="E63" s="87" t="s">
        <v>203</v>
      </c>
      <c r="F63" s="67"/>
      <c r="G63" s="67"/>
      <c r="H63" s="67"/>
      <c r="I63" s="67"/>
      <c r="J63" s="67"/>
      <c r="K63" s="63" t="s">
        <v>105</v>
      </c>
      <c r="L63" s="63" t="s">
        <v>28</v>
      </c>
      <c r="M63" s="93" t="s">
        <v>204</v>
      </c>
      <c r="N63" s="84" t="s">
        <v>218</v>
      </c>
      <c r="O63" s="78" t="s">
        <v>28</v>
      </c>
      <c r="P63" s="93" t="s">
        <v>232</v>
      </c>
      <c r="Q63" s="93" t="s">
        <v>204</v>
      </c>
      <c r="R63" s="94">
        <v>5.0000000000000001E-4</v>
      </c>
      <c r="S63" s="67"/>
      <c r="T63" s="94">
        <v>5.0000000000000001E-4</v>
      </c>
      <c r="U63" s="95">
        <v>38</v>
      </c>
      <c r="V63" s="95">
        <v>1457</v>
      </c>
      <c r="W63" s="95" t="s">
        <v>242</v>
      </c>
    </row>
    <row r="64" spans="1:23" s="64" customFormat="1" ht="45" x14ac:dyDescent="0.2">
      <c r="A64" t="s">
        <v>459</v>
      </c>
      <c r="B64" s="61" t="s">
        <v>457</v>
      </c>
      <c r="C64" s="97" t="s">
        <v>202</v>
      </c>
      <c r="D64" s="87" t="s">
        <v>104</v>
      </c>
      <c r="E64" s="87" t="s">
        <v>203</v>
      </c>
      <c r="F64" s="67"/>
      <c r="G64" s="67"/>
      <c r="H64" s="67"/>
      <c r="I64" s="67"/>
      <c r="J64" s="67"/>
      <c r="K64" s="63" t="s">
        <v>105</v>
      </c>
      <c r="L64" s="63" t="s">
        <v>28</v>
      </c>
      <c r="M64" s="100" t="s">
        <v>245</v>
      </c>
      <c r="N64" s="92" t="s">
        <v>246</v>
      </c>
      <c r="O64" s="78" t="s">
        <v>28</v>
      </c>
      <c r="P64" s="93" t="s">
        <v>257</v>
      </c>
      <c r="Q64" s="93" t="s">
        <v>204</v>
      </c>
      <c r="R64" s="94">
        <v>5.0000000000000001E-4</v>
      </c>
      <c r="S64" s="67"/>
      <c r="T64" s="94">
        <v>5.0000000000000001E-4</v>
      </c>
      <c r="U64" s="95">
        <v>38</v>
      </c>
      <c r="V64" s="95">
        <v>1457</v>
      </c>
      <c r="W64" s="95" t="s">
        <v>242</v>
      </c>
    </row>
    <row r="65" spans="1:23" s="64" customFormat="1" ht="67.5" x14ac:dyDescent="0.2">
      <c r="A65" t="s">
        <v>459</v>
      </c>
      <c r="B65" s="61" t="s">
        <v>457</v>
      </c>
      <c r="C65" s="97" t="s">
        <v>202</v>
      </c>
      <c r="D65" s="87" t="s">
        <v>104</v>
      </c>
      <c r="E65" s="87" t="s">
        <v>244</v>
      </c>
      <c r="F65" s="67"/>
      <c r="G65" s="67"/>
      <c r="H65" s="67"/>
      <c r="I65" s="67"/>
      <c r="J65" s="67"/>
      <c r="K65" s="63" t="s">
        <v>105</v>
      </c>
      <c r="L65" s="63" t="s">
        <v>28</v>
      </c>
      <c r="M65" s="100" t="s">
        <v>245</v>
      </c>
      <c r="N65" s="92" t="s">
        <v>247</v>
      </c>
      <c r="O65" s="78" t="s">
        <v>28</v>
      </c>
      <c r="P65" s="101" t="s">
        <v>258</v>
      </c>
      <c r="Q65" s="41" t="s">
        <v>271</v>
      </c>
      <c r="R65" s="42" t="s">
        <v>282</v>
      </c>
      <c r="S65" s="67"/>
      <c r="T65" s="42" t="s">
        <v>282</v>
      </c>
      <c r="U65" s="43" t="s">
        <v>285</v>
      </c>
      <c r="V65" s="63">
        <v>2505</v>
      </c>
      <c r="W65" s="92" t="s">
        <v>246</v>
      </c>
    </row>
    <row r="66" spans="1:23" s="64" customFormat="1" ht="33.75" x14ac:dyDescent="0.2">
      <c r="A66" t="s">
        <v>459</v>
      </c>
      <c r="B66" s="61" t="s">
        <v>457</v>
      </c>
      <c r="C66" s="97" t="s">
        <v>202</v>
      </c>
      <c r="D66" s="87" t="s">
        <v>104</v>
      </c>
      <c r="E66" s="87" t="s">
        <v>244</v>
      </c>
      <c r="F66" s="67"/>
      <c r="G66" s="67"/>
      <c r="H66" s="67"/>
      <c r="I66" s="67"/>
      <c r="J66" s="67"/>
      <c r="K66" s="63" t="s">
        <v>105</v>
      </c>
      <c r="L66" s="63" t="s">
        <v>28</v>
      </c>
      <c r="M66" s="100" t="s">
        <v>245</v>
      </c>
      <c r="N66" s="102" t="s">
        <v>248</v>
      </c>
      <c r="O66" s="78" t="s">
        <v>28</v>
      </c>
      <c r="P66" s="101" t="s">
        <v>259</v>
      </c>
      <c r="Q66" s="103" t="s">
        <v>272</v>
      </c>
      <c r="R66" s="44" t="s">
        <v>283</v>
      </c>
      <c r="S66" s="67"/>
      <c r="T66" s="44" t="s">
        <v>283</v>
      </c>
      <c r="U66" s="45">
        <v>1</v>
      </c>
      <c r="V66" s="63">
        <v>47</v>
      </c>
      <c r="W66" s="92" t="s">
        <v>247</v>
      </c>
    </row>
    <row r="67" spans="1:23" s="64" customFormat="1" ht="56.25" x14ac:dyDescent="0.2">
      <c r="A67" t="s">
        <v>459</v>
      </c>
      <c r="B67" s="61" t="s">
        <v>457</v>
      </c>
      <c r="C67" s="97" t="s">
        <v>202</v>
      </c>
      <c r="D67" s="87" t="s">
        <v>104</v>
      </c>
      <c r="E67" s="87" t="s">
        <v>244</v>
      </c>
      <c r="F67" s="67"/>
      <c r="G67" s="67"/>
      <c r="H67" s="67"/>
      <c r="I67" s="67"/>
      <c r="J67" s="67"/>
      <c r="K67" s="63" t="s">
        <v>105</v>
      </c>
      <c r="L67" s="63" t="s">
        <v>28</v>
      </c>
      <c r="M67" s="100" t="s">
        <v>245</v>
      </c>
      <c r="N67" s="102" t="s">
        <v>249</v>
      </c>
      <c r="O67" s="78" t="s">
        <v>28</v>
      </c>
      <c r="P67" s="101" t="s">
        <v>260</v>
      </c>
      <c r="Q67" s="46" t="s">
        <v>273</v>
      </c>
      <c r="R67" s="44" t="s">
        <v>284</v>
      </c>
      <c r="S67" s="67"/>
      <c r="T67" s="44" t="s">
        <v>284</v>
      </c>
      <c r="U67" s="45">
        <v>1</v>
      </c>
      <c r="V67" s="63">
        <v>527</v>
      </c>
      <c r="W67" s="102" t="s">
        <v>248</v>
      </c>
    </row>
    <row r="68" spans="1:23" s="64" customFormat="1" ht="67.5" x14ac:dyDescent="0.2">
      <c r="A68" t="s">
        <v>459</v>
      </c>
      <c r="B68" s="61" t="s">
        <v>457</v>
      </c>
      <c r="C68" s="97" t="s">
        <v>202</v>
      </c>
      <c r="D68" s="87" t="s">
        <v>104</v>
      </c>
      <c r="E68" s="87" t="s">
        <v>244</v>
      </c>
      <c r="F68" s="67"/>
      <c r="G68" s="67"/>
      <c r="H68" s="67"/>
      <c r="I68" s="67"/>
      <c r="J68" s="67"/>
      <c r="K68" s="63" t="s">
        <v>105</v>
      </c>
      <c r="L68" s="63" t="s">
        <v>28</v>
      </c>
      <c r="M68" s="100" t="s">
        <v>245</v>
      </c>
      <c r="N68" s="102" t="s">
        <v>250</v>
      </c>
      <c r="O68" s="78" t="s">
        <v>28</v>
      </c>
      <c r="P68" s="101" t="s">
        <v>261</v>
      </c>
      <c r="Q68" s="84" t="s">
        <v>274</v>
      </c>
      <c r="R68" s="44" t="s">
        <v>282</v>
      </c>
      <c r="S68" s="67"/>
      <c r="T68" s="44" t="s">
        <v>282</v>
      </c>
      <c r="U68" s="45">
        <v>1</v>
      </c>
      <c r="V68" s="63">
        <v>527</v>
      </c>
      <c r="W68" s="102" t="s">
        <v>249</v>
      </c>
    </row>
    <row r="69" spans="1:23" s="64" customFormat="1" ht="67.5" x14ac:dyDescent="0.2">
      <c r="A69" t="s">
        <v>459</v>
      </c>
      <c r="B69" s="61" t="s">
        <v>457</v>
      </c>
      <c r="C69" s="97" t="s">
        <v>202</v>
      </c>
      <c r="D69" s="87" t="s">
        <v>104</v>
      </c>
      <c r="E69" s="87" t="s">
        <v>244</v>
      </c>
      <c r="F69" s="67"/>
      <c r="G69" s="67"/>
      <c r="H69" s="67"/>
      <c r="I69" s="67"/>
      <c r="J69" s="67"/>
      <c r="K69" s="63" t="s">
        <v>105</v>
      </c>
      <c r="L69" s="63" t="s">
        <v>28</v>
      </c>
      <c r="M69" s="100" t="s">
        <v>245</v>
      </c>
      <c r="N69" s="92" t="s">
        <v>247</v>
      </c>
      <c r="O69" s="78" t="s">
        <v>28</v>
      </c>
      <c r="P69" s="101" t="s">
        <v>262</v>
      </c>
      <c r="Q69" s="47" t="s">
        <v>275</v>
      </c>
      <c r="R69" s="44" t="s">
        <v>282</v>
      </c>
      <c r="S69" s="67"/>
      <c r="T69" s="44" t="s">
        <v>282</v>
      </c>
      <c r="U69" s="45">
        <v>1</v>
      </c>
      <c r="V69" s="63">
        <v>0</v>
      </c>
      <c r="W69" s="102" t="s">
        <v>250</v>
      </c>
    </row>
    <row r="70" spans="1:23" s="64" customFormat="1" ht="33.75" x14ac:dyDescent="0.2">
      <c r="A70" t="s">
        <v>459</v>
      </c>
      <c r="B70" s="61" t="s">
        <v>457</v>
      </c>
      <c r="C70" s="86" t="s">
        <v>243</v>
      </c>
      <c r="D70" s="87" t="s">
        <v>104</v>
      </c>
      <c r="E70" s="87" t="s">
        <v>244</v>
      </c>
      <c r="F70" s="67"/>
      <c r="G70" s="67"/>
      <c r="H70" s="67"/>
      <c r="I70" s="67"/>
      <c r="J70" s="67"/>
      <c r="K70" s="63" t="s">
        <v>105</v>
      </c>
      <c r="L70" s="63" t="s">
        <v>28</v>
      </c>
      <c r="M70" s="100" t="s">
        <v>245</v>
      </c>
      <c r="N70" s="102" t="s">
        <v>251</v>
      </c>
      <c r="O70" s="78" t="s">
        <v>28</v>
      </c>
      <c r="P70" s="101" t="s">
        <v>263</v>
      </c>
      <c r="Q70" s="41" t="s">
        <v>276</v>
      </c>
      <c r="R70" s="44" t="s">
        <v>282</v>
      </c>
      <c r="S70" s="67"/>
      <c r="T70" s="44" t="s">
        <v>282</v>
      </c>
      <c r="U70" s="45">
        <v>1</v>
      </c>
      <c r="V70" s="63">
        <v>47</v>
      </c>
      <c r="W70" s="92" t="s">
        <v>247</v>
      </c>
    </row>
    <row r="71" spans="1:23" s="64" customFormat="1" ht="56.25" x14ac:dyDescent="0.2">
      <c r="A71" t="s">
        <v>459</v>
      </c>
      <c r="B71" s="61" t="s">
        <v>457</v>
      </c>
      <c r="C71" s="86" t="s">
        <v>243</v>
      </c>
      <c r="D71" s="87" t="s">
        <v>104</v>
      </c>
      <c r="E71" s="87" t="s">
        <v>244</v>
      </c>
      <c r="F71" s="67"/>
      <c r="G71" s="67"/>
      <c r="H71" s="67"/>
      <c r="I71" s="67"/>
      <c r="J71" s="67"/>
      <c r="K71" s="63" t="s">
        <v>105</v>
      </c>
      <c r="L71" s="63" t="s">
        <v>28</v>
      </c>
      <c r="M71" s="100" t="s">
        <v>245</v>
      </c>
      <c r="N71" s="102" t="s">
        <v>252</v>
      </c>
      <c r="O71" s="78" t="s">
        <v>28</v>
      </c>
      <c r="P71" s="101" t="s">
        <v>264</v>
      </c>
      <c r="Q71" s="41" t="s">
        <v>277</v>
      </c>
      <c r="R71" s="44" t="s">
        <v>282</v>
      </c>
      <c r="S71" s="67"/>
      <c r="T71" s="44" t="s">
        <v>282</v>
      </c>
      <c r="U71" s="45">
        <v>1</v>
      </c>
      <c r="V71" s="63">
        <v>0</v>
      </c>
      <c r="W71" s="102" t="s">
        <v>251</v>
      </c>
    </row>
    <row r="72" spans="1:23" s="64" customFormat="1" ht="67.5" x14ac:dyDescent="0.2">
      <c r="A72" t="s">
        <v>459</v>
      </c>
      <c r="B72" s="61" t="s">
        <v>457</v>
      </c>
      <c r="C72" s="86" t="s">
        <v>243</v>
      </c>
      <c r="D72" s="87" t="s">
        <v>104</v>
      </c>
      <c r="E72" s="87" t="s">
        <v>244</v>
      </c>
      <c r="F72" s="67"/>
      <c r="G72" s="67"/>
      <c r="H72" s="67"/>
      <c r="I72" s="67"/>
      <c r="J72" s="67"/>
      <c r="K72" s="63" t="s">
        <v>105</v>
      </c>
      <c r="L72" s="63" t="s">
        <v>28</v>
      </c>
      <c r="M72" s="100" t="s">
        <v>245</v>
      </c>
      <c r="N72" s="102" t="s">
        <v>253</v>
      </c>
      <c r="O72" s="78" t="s">
        <v>28</v>
      </c>
      <c r="P72" s="101" t="s">
        <v>265</v>
      </c>
      <c r="Q72" s="102" t="s">
        <v>278</v>
      </c>
      <c r="R72" s="44" t="s">
        <v>284</v>
      </c>
      <c r="S72" s="67"/>
      <c r="T72" s="44" t="s">
        <v>284</v>
      </c>
      <c r="U72" s="45">
        <v>1</v>
      </c>
      <c r="V72" s="63">
        <v>527</v>
      </c>
      <c r="W72" s="102" t="s">
        <v>252</v>
      </c>
    </row>
    <row r="73" spans="1:23" s="64" customFormat="1" ht="78.75" x14ac:dyDescent="0.2">
      <c r="A73" t="s">
        <v>459</v>
      </c>
      <c r="B73" s="61" t="s">
        <v>457</v>
      </c>
      <c r="C73" s="86" t="s">
        <v>243</v>
      </c>
      <c r="D73" s="87" t="s">
        <v>104</v>
      </c>
      <c r="E73" s="87" t="s">
        <v>244</v>
      </c>
      <c r="F73" s="67"/>
      <c r="G73" s="67"/>
      <c r="H73" s="67"/>
      <c r="I73" s="67"/>
      <c r="J73" s="67"/>
      <c r="K73" s="63" t="s">
        <v>105</v>
      </c>
      <c r="L73" s="63" t="s">
        <v>28</v>
      </c>
      <c r="M73" s="100" t="s">
        <v>245</v>
      </c>
      <c r="N73" s="102" t="s">
        <v>254</v>
      </c>
      <c r="O73" s="78" t="s">
        <v>28</v>
      </c>
      <c r="P73" s="101" t="s">
        <v>266</v>
      </c>
      <c r="Q73" s="84" t="s">
        <v>279</v>
      </c>
      <c r="R73" s="44" t="s">
        <v>284</v>
      </c>
      <c r="S73" s="67"/>
      <c r="T73" s="44" t="s">
        <v>284</v>
      </c>
      <c r="U73" s="45">
        <v>1</v>
      </c>
      <c r="V73" s="63">
        <v>1639</v>
      </c>
      <c r="W73" s="102" t="s">
        <v>253</v>
      </c>
    </row>
    <row r="74" spans="1:23" s="64" customFormat="1" ht="78.75" x14ac:dyDescent="0.2">
      <c r="A74" t="s">
        <v>459</v>
      </c>
      <c r="B74" s="61" t="s">
        <v>457</v>
      </c>
      <c r="C74" s="86" t="s">
        <v>243</v>
      </c>
      <c r="D74" s="87" t="s">
        <v>104</v>
      </c>
      <c r="E74" s="87" t="s">
        <v>244</v>
      </c>
      <c r="F74" s="67"/>
      <c r="G74" s="67"/>
      <c r="H74" s="67"/>
      <c r="I74" s="67"/>
      <c r="J74" s="67"/>
      <c r="K74" s="63" t="s">
        <v>105</v>
      </c>
      <c r="L74" s="63" t="s">
        <v>28</v>
      </c>
      <c r="M74" s="100" t="s">
        <v>245</v>
      </c>
      <c r="N74" s="102" t="s">
        <v>250</v>
      </c>
      <c r="O74" s="78" t="s">
        <v>28</v>
      </c>
      <c r="P74" s="101" t="s">
        <v>267</v>
      </c>
      <c r="Q74" s="47" t="s">
        <v>280</v>
      </c>
      <c r="R74" s="44" t="s">
        <v>282</v>
      </c>
      <c r="S74" s="67"/>
      <c r="T74" s="44" t="s">
        <v>282</v>
      </c>
      <c r="U74" s="45">
        <v>1</v>
      </c>
      <c r="V74" s="63">
        <v>1</v>
      </c>
      <c r="W74" s="102" t="s">
        <v>254</v>
      </c>
    </row>
    <row r="75" spans="1:23" s="64" customFormat="1" ht="67.5" x14ac:dyDescent="0.2">
      <c r="A75" t="s">
        <v>459</v>
      </c>
      <c r="B75" s="61" t="s">
        <v>457</v>
      </c>
      <c r="C75" s="86" t="s">
        <v>243</v>
      </c>
      <c r="D75" s="87" t="s">
        <v>104</v>
      </c>
      <c r="E75" s="87" t="s">
        <v>244</v>
      </c>
      <c r="F75" s="67"/>
      <c r="G75" s="67"/>
      <c r="H75" s="67"/>
      <c r="I75" s="67"/>
      <c r="J75" s="67"/>
      <c r="K75" s="63" t="s">
        <v>105</v>
      </c>
      <c r="L75" s="63" t="s">
        <v>28</v>
      </c>
      <c r="M75" s="100" t="s">
        <v>245</v>
      </c>
      <c r="N75" s="102" t="s">
        <v>255</v>
      </c>
      <c r="O75" s="78" t="s">
        <v>28</v>
      </c>
      <c r="P75" s="101" t="s">
        <v>268</v>
      </c>
      <c r="Q75" s="41" t="s">
        <v>275</v>
      </c>
      <c r="R75" s="44" t="s">
        <v>282</v>
      </c>
      <c r="S75" s="67"/>
      <c r="T75" s="44" t="s">
        <v>282</v>
      </c>
      <c r="U75" s="45">
        <v>1</v>
      </c>
      <c r="V75" s="63">
        <v>0</v>
      </c>
      <c r="W75" s="102" t="s">
        <v>250</v>
      </c>
    </row>
    <row r="76" spans="1:23" s="64" customFormat="1" ht="45" x14ac:dyDescent="0.2">
      <c r="A76" t="s">
        <v>459</v>
      </c>
      <c r="B76" s="61" t="s">
        <v>457</v>
      </c>
      <c r="C76" s="86" t="s">
        <v>243</v>
      </c>
      <c r="D76" s="87" t="s">
        <v>104</v>
      </c>
      <c r="E76" s="87" t="s">
        <v>244</v>
      </c>
      <c r="F76" s="67"/>
      <c r="G76" s="67"/>
      <c r="H76" s="67"/>
      <c r="I76" s="67"/>
      <c r="J76" s="67"/>
      <c r="K76" s="63" t="s">
        <v>105</v>
      </c>
      <c r="L76" s="63" t="s">
        <v>28</v>
      </c>
      <c r="M76" s="100" t="s">
        <v>245</v>
      </c>
      <c r="N76" s="102" t="s">
        <v>256</v>
      </c>
      <c r="O76" s="78" t="s">
        <v>28</v>
      </c>
      <c r="P76" s="101" t="s">
        <v>269</v>
      </c>
      <c r="Q76" s="41" t="s">
        <v>281</v>
      </c>
      <c r="R76" s="44" t="s">
        <v>282</v>
      </c>
      <c r="S76" s="67"/>
      <c r="T76" s="44" t="s">
        <v>282</v>
      </c>
      <c r="U76" s="45">
        <v>1</v>
      </c>
      <c r="V76" s="63">
        <v>0</v>
      </c>
      <c r="W76" s="102" t="s">
        <v>255</v>
      </c>
    </row>
    <row r="77" spans="1:23" s="64" customFormat="1" ht="45" x14ac:dyDescent="0.2">
      <c r="A77" t="s">
        <v>459</v>
      </c>
      <c r="B77" s="61" t="s">
        <v>457</v>
      </c>
      <c r="C77" s="86" t="s">
        <v>243</v>
      </c>
      <c r="D77" s="87" t="s">
        <v>104</v>
      </c>
      <c r="E77" s="87" t="s">
        <v>244</v>
      </c>
      <c r="F77" s="67"/>
      <c r="G77" s="67"/>
      <c r="H77" s="67"/>
      <c r="I77" s="67"/>
      <c r="J77" s="67"/>
      <c r="K77" s="63" t="s">
        <v>105</v>
      </c>
      <c r="L77" s="63" t="s">
        <v>28</v>
      </c>
      <c r="M77" s="100" t="s">
        <v>245</v>
      </c>
      <c r="N77" s="102" t="s">
        <v>256</v>
      </c>
      <c r="O77" s="78" t="s">
        <v>28</v>
      </c>
      <c r="P77" s="101" t="s">
        <v>270</v>
      </c>
      <c r="Q77" s="84" t="s">
        <v>279</v>
      </c>
      <c r="R77" s="44" t="s">
        <v>282</v>
      </c>
      <c r="S77" s="67"/>
      <c r="T77" s="44" t="s">
        <v>282</v>
      </c>
      <c r="U77" s="45">
        <v>1</v>
      </c>
      <c r="V77" s="63">
        <v>0</v>
      </c>
      <c r="W77" s="102" t="s">
        <v>256</v>
      </c>
    </row>
    <row r="78" spans="1:23" s="64" customFormat="1" ht="45" x14ac:dyDescent="0.2">
      <c r="A78" t="s">
        <v>459</v>
      </c>
      <c r="B78" s="61" t="s">
        <v>457</v>
      </c>
      <c r="C78" s="86" t="s">
        <v>243</v>
      </c>
      <c r="D78" s="87" t="s">
        <v>104</v>
      </c>
      <c r="E78" s="87" t="s">
        <v>287</v>
      </c>
      <c r="F78" s="116">
        <v>1912769.08</v>
      </c>
      <c r="G78" s="116">
        <v>1912769.08</v>
      </c>
      <c r="H78" s="116">
        <v>349920.74</v>
      </c>
      <c r="I78" s="116">
        <v>349920.74</v>
      </c>
      <c r="J78" s="116">
        <v>349920.74</v>
      </c>
      <c r="K78" s="63" t="s">
        <v>105</v>
      </c>
      <c r="L78" s="63" t="s">
        <v>28</v>
      </c>
      <c r="M78" s="80" t="s">
        <v>288</v>
      </c>
      <c r="N78" s="104" t="s">
        <v>302</v>
      </c>
      <c r="O78" s="78" t="s">
        <v>28</v>
      </c>
      <c r="P78" s="105" t="s">
        <v>316</v>
      </c>
      <c r="Q78" s="105" t="s">
        <v>330</v>
      </c>
      <c r="R78" s="34">
        <v>0.01</v>
      </c>
      <c r="S78" s="67"/>
      <c r="T78" s="34">
        <v>0.01</v>
      </c>
      <c r="U78" s="48">
        <f ca="1">U78:V13220</f>
        <v>0</v>
      </c>
      <c r="V78" s="48">
        <v>800</v>
      </c>
      <c r="W78" s="35" t="s">
        <v>342</v>
      </c>
    </row>
    <row r="79" spans="1:23" s="64" customFormat="1" ht="33.75" x14ac:dyDescent="0.2">
      <c r="A79" t="s">
        <v>459</v>
      </c>
      <c r="B79" s="61" t="s">
        <v>457</v>
      </c>
      <c r="C79" s="86" t="s">
        <v>243</v>
      </c>
      <c r="D79" s="87" t="s">
        <v>104</v>
      </c>
      <c r="E79" s="87" t="s">
        <v>287</v>
      </c>
      <c r="F79" s="67"/>
      <c r="G79" s="67"/>
      <c r="H79" s="67"/>
      <c r="I79" s="67"/>
      <c r="J79" s="67"/>
      <c r="K79" s="63" t="s">
        <v>105</v>
      </c>
      <c r="L79" s="63" t="s">
        <v>28</v>
      </c>
      <c r="M79" s="106" t="s">
        <v>289</v>
      </c>
      <c r="N79" s="107" t="s">
        <v>303</v>
      </c>
      <c r="O79" s="78" t="s">
        <v>28</v>
      </c>
      <c r="P79" s="105" t="s">
        <v>317</v>
      </c>
      <c r="Q79" s="105" t="s">
        <v>331</v>
      </c>
      <c r="R79" s="34">
        <v>1</v>
      </c>
      <c r="S79" s="67"/>
      <c r="T79" s="34">
        <v>1</v>
      </c>
      <c r="U79" s="48">
        <v>138</v>
      </c>
      <c r="V79" s="48">
        <v>189</v>
      </c>
      <c r="W79" s="35" t="s">
        <v>342</v>
      </c>
    </row>
    <row r="80" spans="1:23" s="64" customFormat="1" ht="33.75" x14ac:dyDescent="0.2">
      <c r="A80" t="s">
        <v>459</v>
      </c>
      <c r="B80" s="61" t="s">
        <v>457</v>
      </c>
      <c r="C80" s="86" t="s">
        <v>243</v>
      </c>
      <c r="D80" s="87" t="s">
        <v>104</v>
      </c>
      <c r="E80" s="87" t="s">
        <v>287</v>
      </c>
      <c r="F80" s="67"/>
      <c r="G80" s="67"/>
      <c r="H80" s="67"/>
      <c r="I80" s="67"/>
      <c r="J80" s="67"/>
      <c r="K80" s="63" t="s">
        <v>105</v>
      </c>
      <c r="L80" s="63" t="s">
        <v>28</v>
      </c>
      <c r="M80" s="108" t="s">
        <v>290</v>
      </c>
      <c r="N80" s="107" t="s">
        <v>304</v>
      </c>
      <c r="O80" s="78" t="s">
        <v>28</v>
      </c>
      <c r="P80" s="105" t="s">
        <v>318</v>
      </c>
      <c r="Q80" s="105" t="s">
        <v>332</v>
      </c>
      <c r="R80" s="34">
        <v>1</v>
      </c>
      <c r="S80" s="67"/>
      <c r="T80" s="34">
        <v>1</v>
      </c>
      <c r="U80" s="48">
        <v>108</v>
      </c>
      <c r="V80" s="48">
        <v>128</v>
      </c>
      <c r="W80" s="35" t="s">
        <v>342</v>
      </c>
    </row>
    <row r="81" spans="1:23" s="64" customFormat="1" ht="33.75" x14ac:dyDescent="0.2">
      <c r="A81" t="s">
        <v>459</v>
      </c>
      <c r="B81" s="61" t="s">
        <v>457</v>
      </c>
      <c r="C81" s="86" t="s">
        <v>243</v>
      </c>
      <c r="D81" s="87" t="s">
        <v>104</v>
      </c>
      <c r="E81" s="87" t="s">
        <v>287</v>
      </c>
      <c r="F81" s="67"/>
      <c r="G81" s="67"/>
      <c r="H81" s="67"/>
      <c r="I81" s="67"/>
      <c r="J81" s="67"/>
      <c r="K81" s="63" t="s">
        <v>105</v>
      </c>
      <c r="L81" s="63" t="s">
        <v>28</v>
      </c>
      <c r="M81" s="109" t="s">
        <v>291</v>
      </c>
      <c r="N81" s="107" t="s">
        <v>305</v>
      </c>
      <c r="O81" s="78" t="s">
        <v>28</v>
      </c>
      <c r="P81" s="105" t="s">
        <v>319</v>
      </c>
      <c r="Q81" s="105" t="s">
        <v>333</v>
      </c>
      <c r="R81" s="34">
        <v>1</v>
      </c>
      <c r="S81" s="67"/>
      <c r="T81" s="34">
        <v>1</v>
      </c>
      <c r="U81" s="110">
        <v>98</v>
      </c>
      <c r="V81" s="48">
        <v>100</v>
      </c>
      <c r="W81" s="35" t="s">
        <v>343</v>
      </c>
    </row>
    <row r="82" spans="1:23" s="64" customFormat="1" ht="22.5" x14ac:dyDescent="0.2">
      <c r="A82" t="s">
        <v>459</v>
      </c>
      <c r="B82" s="61" t="s">
        <v>457</v>
      </c>
      <c r="C82" s="86" t="s">
        <v>243</v>
      </c>
      <c r="D82" s="87" t="s">
        <v>104</v>
      </c>
      <c r="E82" s="87" t="s">
        <v>287</v>
      </c>
      <c r="F82" s="67"/>
      <c r="G82" s="67"/>
      <c r="H82" s="67"/>
      <c r="I82" s="67"/>
      <c r="J82" s="67"/>
      <c r="K82" s="63" t="s">
        <v>105</v>
      </c>
      <c r="L82" s="63" t="s">
        <v>28</v>
      </c>
      <c r="M82" s="109" t="s">
        <v>292</v>
      </c>
      <c r="N82" s="107" t="s">
        <v>306</v>
      </c>
      <c r="O82" s="78" t="s">
        <v>28</v>
      </c>
      <c r="P82" s="105" t="s">
        <v>320</v>
      </c>
      <c r="Q82" s="105" t="s">
        <v>334</v>
      </c>
      <c r="R82" s="34">
        <v>1</v>
      </c>
      <c r="S82" s="67"/>
      <c r="T82" s="34">
        <v>1</v>
      </c>
      <c r="U82" s="48">
        <v>90</v>
      </c>
      <c r="V82" s="48">
        <v>100</v>
      </c>
      <c r="W82" s="35" t="s">
        <v>342</v>
      </c>
    </row>
    <row r="83" spans="1:23" s="64" customFormat="1" ht="22.5" x14ac:dyDescent="0.2">
      <c r="A83" t="s">
        <v>459</v>
      </c>
      <c r="B83" s="61" t="s">
        <v>457</v>
      </c>
      <c r="C83" s="86" t="s">
        <v>286</v>
      </c>
      <c r="D83" s="87" t="s">
        <v>104</v>
      </c>
      <c r="E83" s="87" t="s">
        <v>287</v>
      </c>
      <c r="F83" s="67"/>
      <c r="G83" s="67"/>
      <c r="H83" s="67"/>
      <c r="I83" s="67"/>
      <c r="J83" s="67"/>
      <c r="K83" s="63" t="s">
        <v>105</v>
      </c>
      <c r="L83" s="63" t="s">
        <v>28</v>
      </c>
      <c r="M83" s="104" t="s">
        <v>293</v>
      </c>
      <c r="N83" s="107" t="s">
        <v>307</v>
      </c>
      <c r="O83" s="78" t="s">
        <v>28</v>
      </c>
      <c r="P83" s="105" t="s">
        <v>321</v>
      </c>
      <c r="Q83" s="105" t="s">
        <v>335</v>
      </c>
      <c r="R83" s="34">
        <v>1</v>
      </c>
      <c r="S83" s="67"/>
      <c r="T83" s="34">
        <v>1</v>
      </c>
      <c r="U83" s="48">
        <v>90</v>
      </c>
      <c r="V83" s="48">
        <v>100</v>
      </c>
      <c r="W83" s="35" t="s">
        <v>344</v>
      </c>
    </row>
    <row r="84" spans="1:23" s="64" customFormat="1" ht="33.75" x14ac:dyDescent="0.2">
      <c r="A84" t="s">
        <v>459</v>
      </c>
      <c r="B84" s="61" t="s">
        <v>457</v>
      </c>
      <c r="C84" s="86" t="s">
        <v>286</v>
      </c>
      <c r="D84" s="87" t="s">
        <v>104</v>
      </c>
      <c r="E84" s="87" t="s">
        <v>287</v>
      </c>
      <c r="F84" s="67"/>
      <c r="G84" s="67"/>
      <c r="H84" s="67"/>
      <c r="I84" s="67"/>
      <c r="J84" s="67"/>
      <c r="K84" s="63" t="s">
        <v>105</v>
      </c>
      <c r="L84" s="63" t="s">
        <v>28</v>
      </c>
      <c r="M84" s="111" t="s">
        <v>294</v>
      </c>
      <c r="N84" s="107" t="s">
        <v>308</v>
      </c>
      <c r="O84" s="78" t="s">
        <v>28</v>
      </c>
      <c r="P84" s="105" t="s">
        <v>322</v>
      </c>
      <c r="Q84" s="105" t="s">
        <v>336</v>
      </c>
      <c r="R84" s="34">
        <v>1</v>
      </c>
      <c r="S84" s="67"/>
      <c r="T84" s="34">
        <v>1</v>
      </c>
      <c r="U84" s="48">
        <v>75</v>
      </c>
      <c r="V84" s="48">
        <v>132</v>
      </c>
      <c r="W84" s="34" t="s">
        <v>345</v>
      </c>
    </row>
    <row r="85" spans="1:23" s="64" customFormat="1" ht="22.5" x14ac:dyDescent="0.2">
      <c r="A85" t="s">
        <v>459</v>
      </c>
      <c r="B85" s="61" t="s">
        <v>457</v>
      </c>
      <c r="C85" s="86" t="s">
        <v>286</v>
      </c>
      <c r="D85" s="87" t="s">
        <v>104</v>
      </c>
      <c r="E85" s="87" t="s">
        <v>287</v>
      </c>
      <c r="F85" s="67"/>
      <c r="G85" s="67"/>
      <c r="H85" s="67"/>
      <c r="I85" s="67"/>
      <c r="J85" s="67"/>
      <c r="K85" s="63" t="s">
        <v>105</v>
      </c>
      <c r="L85" s="63" t="s">
        <v>28</v>
      </c>
      <c r="M85" s="109" t="s">
        <v>295</v>
      </c>
      <c r="N85" s="107" t="s">
        <v>309</v>
      </c>
      <c r="O85" s="78" t="s">
        <v>28</v>
      </c>
      <c r="P85" s="105" t="s">
        <v>323</v>
      </c>
      <c r="Q85" s="105" t="s">
        <v>337</v>
      </c>
      <c r="R85" s="34">
        <v>1</v>
      </c>
      <c r="S85" s="67"/>
      <c r="T85" s="34">
        <v>1</v>
      </c>
      <c r="U85" s="48">
        <v>85</v>
      </c>
      <c r="V85" s="48">
        <v>132</v>
      </c>
      <c r="W85" s="34" t="s">
        <v>342</v>
      </c>
    </row>
    <row r="86" spans="1:23" s="64" customFormat="1" ht="22.5" x14ac:dyDescent="0.2">
      <c r="A86" t="s">
        <v>459</v>
      </c>
      <c r="B86" s="61" t="s">
        <v>457</v>
      </c>
      <c r="C86" s="86" t="s">
        <v>286</v>
      </c>
      <c r="D86" s="87" t="s">
        <v>104</v>
      </c>
      <c r="E86" s="87" t="s">
        <v>287</v>
      </c>
      <c r="F86" s="67"/>
      <c r="G86" s="67"/>
      <c r="H86" s="67"/>
      <c r="I86" s="67"/>
      <c r="J86" s="67"/>
      <c r="K86" s="63" t="s">
        <v>105</v>
      </c>
      <c r="L86" s="63" t="s">
        <v>28</v>
      </c>
      <c r="M86" s="109" t="s">
        <v>296</v>
      </c>
      <c r="N86" s="107" t="s">
        <v>310</v>
      </c>
      <c r="O86" s="78" t="s">
        <v>28</v>
      </c>
      <c r="P86" s="105" t="s">
        <v>324</v>
      </c>
      <c r="Q86" s="105" t="s">
        <v>338</v>
      </c>
      <c r="R86" s="34">
        <v>1</v>
      </c>
      <c r="S86" s="67"/>
      <c r="T86" s="34">
        <v>1</v>
      </c>
      <c r="U86" s="48">
        <v>75</v>
      </c>
      <c r="V86" s="48">
        <v>132</v>
      </c>
      <c r="W86" s="34" t="s">
        <v>346</v>
      </c>
    </row>
    <row r="87" spans="1:23" s="64" customFormat="1" ht="22.5" x14ac:dyDescent="0.2">
      <c r="A87" t="s">
        <v>459</v>
      </c>
      <c r="B87" s="61" t="s">
        <v>457</v>
      </c>
      <c r="C87" s="86" t="s">
        <v>286</v>
      </c>
      <c r="D87" s="87" t="s">
        <v>104</v>
      </c>
      <c r="E87" s="87" t="s">
        <v>287</v>
      </c>
      <c r="F87" s="67"/>
      <c r="G87" s="67"/>
      <c r="H87" s="67"/>
      <c r="I87" s="67"/>
      <c r="J87" s="67"/>
      <c r="K87" s="63" t="s">
        <v>105</v>
      </c>
      <c r="L87" s="63" t="s">
        <v>28</v>
      </c>
      <c r="M87" s="112" t="s">
        <v>297</v>
      </c>
      <c r="N87" s="107" t="s">
        <v>311</v>
      </c>
      <c r="O87" s="78" t="s">
        <v>28</v>
      </c>
      <c r="P87" s="105" t="s">
        <v>325</v>
      </c>
      <c r="Q87" s="105" t="s">
        <v>338</v>
      </c>
      <c r="R87" s="34">
        <v>1</v>
      </c>
      <c r="S87" s="67"/>
      <c r="T87" s="34">
        <v>1</v>
      </c>
      <c r="U87" s="48">
        <v>75</v>
      </c>
      <c r="V87" s="48">
        <v>132</v>
      </c>
      <c r="W87" s="34" t="s">
        <v>346</v>
      </c>
    </row>
    <row r="88" spans="1:23" s="64" customFormat="1" ht="22.5" x14ac:dyDescent="0.2">
      <c r="A88" t="s">
        <v>459</v>
      </c>
      <c r="B88" s="61" t="s">
        <v>457</v>
      </c>
      <c r="C88" s="86" t="s">
        <v>286</v>
      </c>
      <c r="D88" s="87" t="s">
        <v>104</v>
      </c>
      <c r="E88" s="87" t="s">
        <v>287</v>
      </c>
      <c r="F88" s="67"/>
      <c r="G88" s="67"/>
      <c r="H88" s="67"/>
      <c r="I88" s="67"/>
      <c r="J88" s="67"/>
      <c r="K88" s="63" t="s">
        <v>105</v>
      </c>
      <c r="L88" s="63" t="s">
        <v>28</v>
      </c>
      <c r="M88" s="111" t="s">
        <v>298</v>
      </c>
      <c r="N88" s="107" t="s">
        <v>312</v>
      </c>
      <c r="O88" s="78" t="s">
        <v>28</v>
      </c>
      <c r="P88" s="105" t="s">
        <v>326</v>
      </c>
      <c r="Q88" s="105" t="s">
        <v>339</v>
      </c>
      <c r="R88" s="34">
        <v>1</v>
      </c>
      <c r="S88" s="67"/>
      <c r="T88" s="34">
        <v>1</v>
      </c>
      <c r="U88" s="48">
        <v>85</v>
      </c>
      <c r="V88" s="48">
        <v>132</v>
      </c>
      <c r="W88" s="34" t="s">
        <v>344</v>
      </c>
    </row>
    <row r="89" spans="1:23" s="64" customFormat="1" ht="22.5" x14ac:dyDescent="0.2">
      <c r="A89" t="s">
        <v>459</v>
      </c>
      <c r="B89" s="61" t="s">
        <v>457</v>
      </c>
      <c r="C89" s="86" t="s">
        <v>286</v>
      </c>
      <c r="D89" s="87" t="s">
        <v>104</v>
      </c>
      <c r="E89" s="87" t="s">
        <v>287</v>
      </c>
      <c r="F89" s="67"/>
      <c r="G89" s="67"/>
      <c r="H89" s="67"/>
      <c r="I89" s="67"/>
      <c r="J89" s="67"/>
      <c r="K89" s="63" t="s">
        <v>105</v>
      </c>
      <c r="L89" s="63" t="s">
        <v>28</v>
      </c>
      <c r="M89" s="113" t="s">
        <v>299</v>
      </c>
      <c r="N89" s="107" t="s">
        <v>313</v>
      </c>
      <c r="O89" s="78" t="s">
        <v>28</v>
      </c>
      <c r="P89" s="105" t="s">
        <v>327</v>
      </c>
      <c r="Q89" s="105" t="s">
        <v>339</v>
      </c>
      <c r="R89" s="34">
        <v>1</v>
      </c>
      <c r="S89" s="67"/>
      <c r="T89" s="34">
        <v>1</v>
      </c>
      <c r="U89" s="48">
        <v>85</v>
      </c>
      <c r="V89" s="48">
        <v>132</v>
      </c>
      <c r="W89" s="34" t="s">
        <v>344</v>
      </c>
    </row>
    <row r="90" spans="1:23" s="64" customFormat="1" ht="33.75" x14ac:dyDescent="0.2">
      <c r="A90" t="s">
        <v>459</v>
      </c>
      <c r="B90" s="61" t="s">
        <v>457</v>
      </c>
      <c r="C90" s="86" t="s">
        <v>286</v>
      </c>
      <c r="D90" s="87" t="s">
        <v>104</v>
      </c>
      <c r="E90" s="87" t="s">
        <v>287</v>
      </c>
      <c r="F90" s="67"/>
      <c r="G90" s="67"/>
      <c r="H90" s="67"/>
      <c r="I90" s="67"/>
      <c r="J90" s="67"/>
      <c r="K90" s="63" t="s">
        <v>105</v>
      </c>
      <c r="L90" s="63" t="s">
        <v>28</v>
      </c>
      <c r="M90" s="114" t="s">
        <v>300</v>
      </c>
      <c r="N90" s="107" t="s">
        <v>314</v>
      </c>
      <c r="O90" s="78" t="s">
        <v>28</v>
      </c>
      <c r="P90" s="105" t="s">
        <v>328</v>
      </c>
      <c r="Q90" s="105" t="s">
        <v>340</v>
      </c>
      <c r="R90" s="34">
        <v>1</v>
      </c>
      <c r="S90" s="67"/>
      <c r="T90" s="34">
        <v>1</v>
      </c>
      <c r="U90" s="48">
        <v>198</v>
      </c>
      <c r="V90" s="48">
        <v>365</v>
      </c>
      <c r="W90" s="34" t="s">
        <v>347</v>
      </c>
    </row>
    <row r="91" spans="1:23" s="64" customFormat="1" ht="22.5" x14ac:dyDescent="0.2">
      <c r="A91" t="s">
        <v>459</v>
      </c>
      <c r="B91" s="61" t="s">
        <v>457</v>
      </c>
      <c r="C91" s="86" t="s">
        <v>286</v>
      </c>
      <c r="D91" s="87" t="s">
        <v>104</v>
      </c>
      <c r="E91" s="87" t="s">
        <v>287</v>
      </c>
      <c r="F91" s="67"/>
      <c r="G91" s="67"/>
      <c r="H91" s="67"/>
      <c r="I91" s="67"/>
      <c r="J91" s="67"/>
      <c r="K91" s="63" t="s">
        <v>105</v>
      </c>
      <c r="L91" s="63" t="s">
        <v>28</v>
      </c>
      <c r="M91" s="114" t="s">
        <v>301</v>
      </c>
      <c r="N91" s="107" t="s">
        <v>315</v>
      </c>
      <c r="O91" s="78" t="s">
        <v>28</v>
      </c>
      <c r="P91" s="105" t="s">
        <v>329</v>
      </c>
      <c r="Q91" s="105" t="s">
        <v>341</v>
      </c>
      <c r="R91" s="34">
        <v>1</v>
      </c>
      <c r="S91" s="67"/>
      <c r="T91" s="34">
        <v>1</v>
      </c>
      <c r="U91" s="48">
        <v>85</v>
      </c>
      <c r="V91" s="48">
        <v>132</v>
      </c>
      <c r="W91" s="34" t="s">
        <v>348</v>
      </c>
    </row>
    <row r="92" spans="1:23" s="64" customFormat="1" ht="33.75" x14ac:dyDescent="0.2">
      <c r="A92" t="s">
        <v>459</v>
      </c>
      <c r="B92" s="61" t="s">
        <v>457</v>
      </c>
      <c r="C92" s="86" t="s">
        <v>286</v>
      </c>
      <c r="D92" s="87" t="s">
        <v>104</v>
      </c>
      <c r="E92" s="87" t="s">
        <v>350</v>
      </c>
      <c r="F92" s="116">
        <v>1912769.08</v>
      </c>
      <c r="G92" s="116">
        <v>1912769.08</v>
      </c>
      <c r="H92" s="116">
        <v>349920.74</v>
      </c>
      <c r="I92" s="116">
        <v>349920.74</v>
      </c>
      <c r="J92" s="116">
        <v>349920.74</v>
      </c>
      <c r="K92" s="63" t="s">
        <v>105</v>
      </c>
      <c r="L92" s="63" t="s">
        <v>28</v>
      </c>
      <c r="M92" s="74" t="s">
        <v>351</v>
      </c>
      <c r="N92" s="51" t="s">
        <v>365</v>
      </c>
      <c r="O92" s="78" t="s">
        <v>28</v>
      </c>
      <c r="P92" s="51" t="s">
        <v>378</v>
      </c>
      <c r="Q92" s="51" t="s">
        <v>390</v>
      </c>
      <c r="R92" s="49">
        <v>0.01</v>
      </c>
      <c r="S92" s="67"/>
      <c r="T92" s="49">
        <v>0.01</v>
      </c>
      <c r="U92" s="64">
        <v>8</v>
      </c>
      <c r="V92" s="64">
        <v>100</v>
      </c>
      <c r="W92" s="50" t="s">
        <v>403</v>
      </c>
    </row>
    <row r="93" spans="1:23" s="64" customFormat="1" ht="33.75" x14ac:dyDescent="0.2">
      <c r="A93" t="s">
        <v>459</v>
      </c>
      <c r="B93" s="61" t="s">
        <v>457</v>
      </c>
      <c r="C93" s="86" t="s">
        <v>286</v>
      </c>
      <c r="D93" s="87" t="s">
        <v>104</v>
      </c>
      <c r="E93" s="87" t="s">
        <v>350</v>
      </c>
      <c r="F93" s="67"/>
      <c r="G93" s="67"/>
      <c r="H93" s="67"/>
      <c r="I93" s="67"/>
      <c r="J93" s="67"/>
      <c r="K93" s="63" t="s">
        <v>105</v>
      </c>
      <c r="L93" s="63" t="s">
        <v>28</v>
      </c>
      <c r="M93" s="74" t="s">
        <v>352</v>
      </c>
      <c r="N93" s="51" t="s">
        <v>366</v>
      </c>
      <c r="O93" s="78" t="s">
        <v>28</v>
      </c>
      <c r="P93" s="51" t="s">
        <v>378</v>
      </c>
      <c r="Q93" s="51" t="s">
        <v>391</v>
      </c>
      <c r="R93" s="49">
        <v>0.01</v>
      </c>
      <c r="S93" s="67"/>
      <c r="T93" s="49">
        <v>0.01</v>
      </c>
      <c r="U93" s="63">
        <v>8</v>
      </c>
      <c r="V93" s="63">
        <v>100</v>
      </c>
      <c r="W93" s="50" t="s">
        <v>404</v>
      </c>
    </row>
    <row r="94" spans="1:23" s="64" customFormat="1" ht="33.75" x14ac:dyDescent="0.2">
      <c r="A94" t="s">
        <v>459</v>
      </c>
      <c r="B94" s="61" t="s">
        <v>457</v>
      </c>
      <c r="C94" s="86" t="s">
        <v>286</v>
      </c>
      <c r="D94" s="87" t="s">
        <v>104</v>
      </c>
      <c r="E94" s="87" t="s">
        <v>350</v>
      </c>
      <c r="F94" s="67"/>
      <c r="G94" s="67"/>
      <c r="H94" s="67"/>
      <c r="I94" s="67"/>
      <c r="J94" s="67"/>
      <c r="K94" s="63" t="s">
        <v>105</v>
      </c>
      <c r="L94" s="63" t="s">
        <v>28</v>
      </c>
      <c r="M94" s="74" t="s">
        <v>353</v>
      </c>
      <c r="N94" s="51" t="s">
        <v>367</v>
      </c>
      <c r="O94" s="78" t="s">
        <v>28</v>
      </c>
      <c r="P94" s="51" t="s">
        <v>379</v>
      </c>
      <c r="Q94" s="51" t="s">
        <v>392</v>
      </c>
      <c r="R94" s="49">
        <v>0.01</v>
      </c>
      <c r="S94" s="67"/>
      <c r="T94" s="49">
        <v>0.01</v>
      </c>
      <c r="U94" s="63">
        <v>8</v>
      </c>
      <c r="V94" s="63">
        <v>300</v>
      </c>
      <c r="W94" s="50" t="s">
        <v>405</v>
      </c>
    </row>
    <row r="95" spans="1:23" s="64" customFormat="1" ht="22.5" x14ac:dyDescent="0.2">
      <c r="A95" t="s">
        <v>459</v>
      </c>
      <c r="B95" s="61" t="s">
        <v>457</v>
      </c>
      <c r="C95" s="86" t="s">
        <v>286</v>
      </c>
      <c r="D95" s="87" t="s">
        <v>104</v>
      </c>
      <c r="E95" s="87" t="s">
        <v>350</v>
      </c>
      <c r="F95" s="67"/>
      <c r="G95" s="67"/>
      <c r="H95" s="67"/>
      <c r="I95" s="67"/>
      <c r="J95" s="67"/>
      <c r="K95" s="63" t="s">
        <v>105</v>
      </c>
      <c r="L95" s="63" t="s">
        <v>28</v>
      </c>
      <c r="M95" s="74" t="s">
        <v>354</v>
      </c>
      <c r="N95" s="51" t="s">
        <v>368</v>
      </c>
      <c r="O95" s="78" t="s">
        <v>28</v>
      </c>
      <c r="P95" s="51" t="s">
        <v>380</v>
      </c>
      <c r="Q95" s="51" t="s">
        <v>393</v>
      </c>
      <c r="R95" s="49">
        <v>0.01</v>
      </c>
      <c r="S95" s="67"/>
      <c r="T95" s="49">
        <v>0.01</v>
      </c>
      <c r="U95" s="63">
        <v>8</v>
      </c>
      <c r="V95" s="63">
        <v>300</v>
      </c>
      <c r="W95" s="50" t="s">
        <v>406</v>
      </c>
    </row>
    <row r="96" spans="1:23" s="64" customFormat="1" ht="33.75" x14ac:dyDescent="0.2">
      <c r="A96" t="s">
        <v>459</v>
      </c>
      <c r="B96" s="61" t="s">
        <v>457</v>
      </c>
      <c r="C96" s="86" t="s">
        <v>286</v>
      </c>
      <c r="D96" s="87" t="s">
        <v>104</v>
      </c>
      <c r="E96" s="87" t="s">
        <v>350</v>
      </c>
      <c r="F96" s="67"/>
      <c r="G96" s="67"/>
      <c r="H96" s="67"/>
      <c r="I96" s="67"/>
      <c r="J96" s="67"/>
      <c r="K96" s="63" t="s">
        <v>105</v>
      </c>
      <c r="L96" s="63" t="s">
        <v>28</v>
      </c>
      <c r="M96" s="74" t="s">
        <v>355</v>
      </c>
      <c r="N96" s="51" t="s">
        <v>369</v>
      </c>
      <c r="O96" s="78" t="s">
        <v>28</v>
      </c>
      <c r="P96" s="51" t="s">
        <v>381</v>
      </c>
      <c r="Q96" s="51" t="s">
        <v>394</v>
      </c>
      <c r="R96" s="49">
        <v>0.01</v>
      </c>
      <c r="S96" s="67"/>
      <c r="T96" s="49">
        <v>0.01</v>
      </c>
      <c r="U96" s="63">
        <v>300</v>
      </c>
      <c r="V96" s="63">
        <v>303</v>
      </c>
      <c r="W96" s="50" t="s">
        <v>407</v>
      </c>
    </row>
    <row r="97" spans="1:23" s="64" customFormat="1" ht="33.75" x14ac:dyDescent="0.2">
      <c r="A97" t="s">
        <v>459</v>
      </c>
      <c r="B97" s="61" t="s">
        <v>457</v>
      </c>
      <c r="C97" s="115" t="s">
        <v>349</v>
      </c>
      <c r="D97" s="87" t="s">
        <v>104</v>
      </c>
      <c r="E97" s="87" t="s">
        <v>350</v>
      </c>
      <c r="F97" s="67"/>
      <c r="G97" s="67"/>
      <c r="H97" s="67"/>
      <c r="I97" s="67"/>
      <c r="J97" s="67"/>
      <c r="K97" s="63" t="s">
        <v>105</v>
      </c>
      <c r="L97" s="63" t="s">
        <v>28</v>
      </c>
      <c r="M97" s="74" t="s">
        <v>356</v>
      </c>
      <c r="N97" s="51" t="s">
        <v>377</v>
      </c>
      <c r="O97" s="78" t="s">
        <v>28</v>
      </c>
      <c r="P97" s="51" t="s">
        <v>382</v>
      </c>
      <c r="Q97" s="51" t="s">
        <v>395</v>
      </c>
      <c r="R97" s="49">
        <v>0.01</v>
      </c>
      <c r="S97" s="67"/>
      <c r="T97" s="49">
        <v>0.01</v>
      </c>
      <c r="U97" s="63">
        <v>14</v>
      </c>
      <c r="V97" s="63">
        <f>T97/U97*100</f>
        <v>7.1428571428571425E-2</v>
      </c>
      <c r="W97" s="50" t="s">
        <v>408</v>
      </c>
    </row>
    <row r="98" spans="1:23" s="64" customFormat="1" ht="33.75" x14ac:dyDescent="0.2">
      <c r="A98" t="s">
        <v>459</v>
      </c>
      <c r="B98" s="61" t="s">
        <v>457</v>
      </c>
      <c r="C98" s="115" t="s">
        <v>349</v>
      </c>
      <c r="D98" s="87" t="s">
        <v>104</v>
      </c>
      <c r="E98" s="87" t="s">
        <v>350</v>
      </c>
      <c r="F98" s="67"/>
      <c r="G98" s="67"/>
      <c r="H98" s="67"/>
      <c r="I98" s="67"/>
      <c r="J98" s="67"/>
      <c r="K98" s="63" t="s">
        <v>105</v>
      </c>
      <c r="L98" s="63" t="s">
        <v>28</v>
      </c>
      <c r="M98" s="74" t="s">
        <v>357</v>
      </c>
      <c r="N98" s="51" t="s">
        <v>370</v>
      </c>
      <c r="O98" s="78" t="s">
        <v>28</v>
      </c>
      <c r="P98" s="51" t="s">
        <v>383</v>
      </c>
      <c r="Q98" s="51" t="s">
        <v>396</v>
      </c>
      <c r="R98" s="49">
        <v>0.01</v>
      </c>
      <c r="S98" s="67"/>
      <c r="T98" s="49">
        <v>0.01</v>
      </c>
      <c r="U98" s="63">
        <v>170</v>
      </c>
      <c r="V98" s="63">
        <v>160</v>
      </c>
      <c r="W98" s="50" t="s">
        <v>407</v>
      </c>
    </row>
    <row r="99" spans="1:23" s="64" customFormat="1" ht="33.75" x14ac:dyDescent="0.2">
      <c r="A99" t="s">
        <v>459</v>
      </c>
      <c r="B99" s="61" t="s">
        <v>457</v>
      </c>
      <c r="C99" s="115" t="s">
        <v>349</v>
      </c>
      <c r="D99" s="87" t="s">
        <v>104</v>
      </c>
      <c r="E99" s="87" t="s">
        <v>350</v>
      </c>
      <c r="F99" s="67"/>
      <c r="G99" s="67"/>
      <c r="H99" s="67"/>
      <c r="I99" s="67"/>
      <c r="J99" s="67"/>
      <c r="K99" s="63" t="s">
        <v>105</v>
      </c>
      <c r="L99" s="63" t="s">
        <v>28</v>
      </c>
      <c r="M99" s="74" t="s">
        <v>358</v>
      </c>
      <c r="N99" s="51" t="s">
        <v>371</v>
      </c>
      <c r="O99" s="78" t="s">
        <v>28</v>
      </c>
      <c r="P99" s="51" t="s">
        <v>384</v>
      </c>
      <c r="Q99" s="51" t="s">
        <v>454</v>
      </c>
      <c r="R99" s="49">
        <v>0.01</v>
      </c>
      <c r="S99" s="67"/>
      <c r="T99" s="49">
        <v>0.01</v>
      </c>
      <c r="U99" s="63">
        <v>290</v>
      </c>
      <c r="V99" s="63">
        <v>300</v>
      </c>
      <c r="W99" s="50" t="s">
        <v>409</v>
      </c>
    </row>
    <row r="100" spans="1:23" s="64" customFormat="1" ht="33.75" x14ac:dyDescent="0.2">
      <c r="A100" t="s">
        <v>459</v>
      </c>
      <c r="B100" s="61" t="s">
        <v>457</v>
      </c>
      <c r="C100" s="115" t="s">
        <v>349</v>
      </c>
      <c r="D100" s="87" t="s">
        <v>104</v>
      </c>
      <c r="E100" s="87" t="s">
        <v>350</v>
      </c>
      <c r="F100" s="67"/>
      <c r="G100" s="67"/>
      <c r="H100" s="67"/>
      <c r="I100" s="67"/>
      <c r="J100" s="67"/>
      <c r="K100" s="63" t="s">
        <v>105</v>
      </c>
      <c r="L100" s="63" t="s">
        <v>28</v>
      </c>
      <c r="M100" s="74" t="s">
        <v>359</v>
      </c>
      <c r="N100" s="51" t="s">
        <v>372</v>
      </c>
      <c r="O100" s="78" t="s">
        <v>28</v>
      </c>
      <c r="P100" s="51" t="s">
        <v>385</v>
      </c>
      <c r="Q100" s="51" t="s">
        <v>397</v>
      </c>
      <c r="R100" s="49">
        <v>0.01</v>
      </c>
      <c r="S100" s="67"/>
      <c r="T100" s="49">
        <v>0.01</v>
      </c>
      <c r="U100" s="63">
        <v>303</v>
      </c>
      <c r="V100" s="63">
        <v>303</v>
      </c>
      <c r="W100" s="50" t="s">
        <v>410</v>
      </c>
    </row>
    <row r="101" spans="1:23" s="64" customFormat="1" ht="33.75" x14ac:dyDescent="0.2">
      <c r="A101" t="s">
        <v>459</v>
      </c>
      <c r="B101" s="61" t="s">
        <v>457</v>
      </c>
      <c r="C101" s="115" t="s">
        <v>349</v>
      </c>
      <c r="D101" s="87" t="s">
        <v>104</v>
      </c>
      <c r="E101" s="87" t="s">
        <v>350</v>
      </c>
      <c r="F101" s="67"/>
      <c r="G101" s="67"/>
      <c r="H101" s="67"/>
      <c r="I101" s="67"/>
      <c r="J101" s="67"/>
      <c r="K101" s="63" t="s">
        <v>105</v>
      </c>
      <c r="L101" s="63" t="s">
        <v>28</v>
      </c>
      <c r="M101" s="74" t="s">
        <v>360</v>
      </c>
      <c r="N101" s="51" t="s">
        <v>373</v>
      </c>
      <c r="O101" s="78" t="s">
        <v>28</v>
      </c>
      <c r="P101" s="51" t="s">
        <v>386</v>
      </c>
      <c r="Q101" s="51" t="s">
        <v>398</v>
      </c>
      <c r="R101" s="49">
        <v>0.01</v>
      </c>
      <c r="S101" s="67"/>
      <c r="T101" s="49">
        <v>0.01</v>
      </c>
      <c r="U101" s="63">
        <v>150</v>
      </c>
      <c r="V101" s="63">
        <v>300</v>
      </c>
      <c r="W101" s="50" t="s">
        <v>411</v>
      </c>
    </row>
    <row r="102" spans="1:23" s="64" customFormat="1" ht="33.75" x14ac:dyDescent="0.2">
      <c r="A102" t="s">
        <v>459</v>
      </c>
      <c r="B102" s="61" t="s">
        <v>457</v>
      </c>
      <c r="C102" s="115" t="s">
        <v>349</v>
      </c>
      <c r="D102" s="87" t="s">
        <v>104</v>
      </c>
      <c r="E102" s="87" t="s">
        <v>350</v>
      </c>
      <c r="F102" s="67"/>
      <c r="G102" s="67"/>
      <c r="H102" s="67"/>
      <c r="I102" s="67"/>
      <c r="J102" s="67"/>
      <c r="K102" s="63" t="s">
        <v>105</v>
      </c>
      <c r="L102" s="63" t="s">
        <v>28</v>
      </c>
      <c r="M102" s="74" t="s">
        <v>361</v>
      </c>
      <c r="N102" s="51" t="s">
        <v>374</v>
      </c>
      <c r="O102" s="78" t="s">
        <v>28</v>
      </c>
      <c r="P102" s="51" t="s">
        <v>455</v>
      </c>
      <c r="Q102" s="51" t="s">
        <v>399</v>
      </c>
      <c r="R102" s="49">
        <v>0.01</v>
      </c>
      <c r="S102" s="67"/>
      <c r="T102" s="49">
        <v>0.01</v>
      </c>
      <c r="U102" s="63">
        <v>20</v>
      </c>
      <c r="V102" s="63">
        <v>303</v>
      </c>
      <c r="W102" s="50" t="s">
        <v>412</v>
      </c>
    </row>
    <row r="103" spans="1:23" s="64" customFormat="1" ht="33.75" x14ac:dyDescent="0.2">
      <c r="A103" t="s">
        <v>459</v>
      </c>
      <c r="B103" s="61" t="s">
        <v>457</v>
      </c>
      <c r="C103" s="115" t="s">
        <v>349</v>
      </c>
      <c r="D103" s="87" t="s">
        <v>104</v>
      </c>
      <c r="E103" s="87" t="s">
        <v>350</v>
      </c>
      <c r="F103" s="67"/>
      <c r="G103" s="67"/>
      <c r="H103" s="67"/>
      <c r="I103" s="67"/>
      <c r="J103" s="67"/>
      <c r="K103" s="63" t="s">
        <v>105</v>
      </c>
      <c r="L103" s="63" t="s">
        <v>28</v>
      </c>
      <c r="M103" s="74" t="s">
        <v>362</v>
      </c>
      <c r="N103" s="51" t="s">
        <v>368</v>
      </c>
      <c r="O103" s="78" t="s">
        <v>28</v>
      </c>
      <c r="P103" s="51" t="s">
        <v>387</v>
      </c>
      <c r="Q103" s="51" t="s">
        <v>400</v>
      </c>
      <c r="R103" s="49">
        <v>0.01</v>
      </c>
      <c r="S103" s="67"/>
      <c r="T103" s="49">
        <v>0.01</v>
      </c>
      <c r="U103" s="63">
        <v>20</v>
      </c>
      <c r="V103" s="63">
        <v>303</v>
      </c>
      <c r="W103" s="50" t="s">
        <v>412</v>
      </c>
    </row>
    <row r="104" spans="1:23" s="64" customFormat="1" ht="33.75" x14ac:dyDescent="0.2">
      <c r="A104" t="s">
        <v>459</v>
      </c>
      <c r="B104" s="61" t="s">
        <v>457</v>
      </c>
      <c r="C104" s="115" t="s">
        <v>349</v>
      </c>
      <c r="D104" s="87" t="s">
        <v>104</v>
      </c>
      <c r="E104" s="87" t="s">
        <v>350</v>
      </c>
      <c r="F104" s="67"/>
      <c r="G104" s="67"/>
      <c r="H104" s="67"/>
      <c r="I104" s="67"/>
      <c r="J104" s="67"/>
      <c r="K104" s="63" t="s">
        <v>105</v>
      </c>
      <c r="L104" s="63" t="s">
        <v>28</v>
      </c>
      <c r="M104" s="74" t="s">
        <v>363</v>
      </c>
      <c r="N104" s="51" t="s">
        <v>375</v>
      </c>
      <c r="O104" s="78" t="s">
        <v>28</v>
      </c>
      <c r="P104" s="51" t="s">
        <v>388</v>
      </c>
      <c r="Q104" s="51" t="s">
        <v>401</v>
      </c>
      <c r="R104" s="49">
        <v>0.01</v>
      </c>
      <c r="S104" s="67"/>
      <c r="T104" s="49">
        <v>0.01</v>
      </c>
      <c r="U104" s="63">
        <v>303</v>
      </c>
      <c r="V104" s="63">
        <v>303</v>
      </c>
      <c r="W104" s="50" t="s">
        <v>412</v>
      </c>
    </row>
    <row r="105" spans="1:23" s="64" customFormat="1" ht="33.75" x14ac:dyDescent="0.2">
      <c r="A105" t="s">
        <v>459</v>
      </c>
      <c r="B105" s="61" t="s">
        <v>457</v>
      </c>
      <c r="C105" s="115" t="s">
        <v>349</v>
      </c>
      <c r="D105" s="87" t="s">
        <v>104</v>
      </c>
      <c r="E105" s="87" t="s">
        <v>350</v>
      </c>
      <c r="F105" s="67"/>
      <c r="G105" s="67"/>
      <c r="H105" s="67"/>
      <c r="I105" s="67"/>
      <c r="J105" s="67"/>
      <c r="K105" s="63" t="s">
        <v>105</v>
      </c>
      <c r="L105" s="63" t="s">
        <v>28</v>
      </c>
      <c r="M105" s="74" t="s">
        <v>364</v>
      </c>
      <c r="N105" s="51" t="s">
        <v>376</v>
      </c>
      <c r="O105" s="78" t="s">
        <v>28</v>
      </c>
      <c r="P105" s="51" t="s">
        <v>389</v>
      </c>
      <c r="Q105" s="51" t="s">
        <v>402</v>
      </c>
      <c r="R105" s="49">
        <v>0.01</v>
      </c>
      <c r="S105" s="67"/>
      <c r="T105" s="49">
        <v>0.01</v>
      </c>
      <c r="U105" s="63">
        <v>303</v>
      </c>
      <c r="V105" s="63">
        <v>303</v>
      </c>
      <c r="W105" s="50" t="s">
        <v>412</v>
      </c>
    </row>
    <row r="106" spans="1:23" s="64" customFormat="1" x14ac:dyDescent="0.2">
      <c r="A106" t="s">
        <v>459</v>
      </c>
      <c r="B106" s="61" t="s">
        <v>457</v>
      </c>
      <c r="C106" s="115" t="s">
        <v>349</v>
      </c>
      <c r="D106" s="87" t="s">
        <v>104</v>
      </c>
      <c r="E106" s="67"/>
      <c r="F106" s="67"/>
      <c r="G106" s="67"/>
      <c r="H106" s="67"/>
      <c r="I106" s="67"/>
      <c r="J106" s="67"/>
      <c r="K106" s="63"/>
      <c r="L106" s="63"/>
      <c r="M106" s="67"/>
      <c r="N106" s="67"/>
      <c r="O106" s="67"/>
      <c r="P106" s="67"/>
      <c r="Q106" s="67"/>
      <c r="R106" s="67"/>
      <c r="S106" s="67"/>
      <c r="T106" s="67"/>
      <c r="U106" s="67"/>
      <c r="V106" s="67"/>
    </row>
    <row r="107" spans="1:23" s="64" customFormat="1" ht="10.5" customHeight="1" x14ac:dyDescent="0.2">
      <c r="A107" t="s">
        <v>459</v>
      </c>
      <c r="B107" s="67"/>
      <c r="C107" s="115" t="s">
        <v>349</v>
      </c>
      <c r="D107" s="67"/>
      <c r="E107" s="67"/>
      <c r="F107" s="67"/>
      <c r="G107" s="67"/>
      <c r="H107" s="67"/>
      <c r="I107" s="67"/>
      <c r="J107" s="67"/>
      <c r="K107" s="67"/>
      <c r="L107" s="67"/>
      <c r="M107" s="67"/>
      <c r="N107" s="67"/>
      <c r="O107" s="67"/>
      <c r="P107" s="67"/>
      <c r="Q107" s="67"/>
      <c r="R107" s="67"/>
      <c r="S107" s="67"/>
      <c r="T107" s="67"/>
      <c r="U107" s="67"/>
      <c r="V107" s="67"/>
    </row>
    <row r="108" spans="1:23" s="64" customFormat="1" x14ac:dyDescent="0.2">
      <c r="B108" s="67"/>
      <c r="C108" s="115"/>
      <c r="D108" s="67"/>
      <c r="E108" s="67"/>
      <c r="F108" s="67"/>
      <c r="G108" s="67"/>
      <c r="H108" s="67"/>
      <c r="I108" s="67"/>
      <c r="J108" s="67"/>
      <c r="K108" s="67"/>
      <c r="L108" s="67"/>
      <c r="M108" s="67"/>
      <c r="N108" s="67"/>
      <c r="O108" s="67"/>
      <c r="P108" s="67"/>
      <c r="Q108" s="67"/>
      <c r="R108" s="67"/>
      <c r="S108" s="67"/>
      <c r="T108" s="67"/>
      <c r="U108" s="67"/>
      <c r="V108" s="67"/>
    </row>
    <row r="109" spans="1:23" s="64" customFormat="1" x14ac:dyDescent="0.2">
      <c r="B109" s="67"/>
      <c r="C109" s="115"/>
      <c r="D109" s="67"/>
      <c r="E109" s="67"/>
      <c r="F109" s="67"/>
      <c r="G109" s="67"/>
      <c r="H109" s="67"/>
      <c r="I109" s="67"/>
      <c r="J109" s="67"/>
      <c r="K109" s="67"/>
      <c r="L109" s="67"/>
      <c r="M109" s="67"/>
      <c r="N109" s="67"/>
      <c r="O109" s="67"/>
      <c r="P109" s="67"/>
      <c r="Q109" s="67"/>
      <c r="R109" s="67"/>
      <c r="S109" s="67"/>
      <c r="T109" s="67"/>
      <c r="U109" s="67"/>
      <c r="V109" s="67"/>
    </row>
    <row r="110" spans="1:23" s="64" customFormat="1" x14ac:dyDescent="0.2">
      <c r="B110" s="67"/>
      <c r="C110" s="115"/>
      <c r="D110" s="67"/>
      <c r="E110" s="67"/>
      <c r="F110" s="67"/>
      <c r="G110" s="67"/>
      <c r="H110" s="67"/>
      <c r="I110" s="67"/>
      <c r="J110" s="67"/>
      <c r="K110" s="67"/>
      <c r="L110" s="67"/>
      <c r="M110" s="67"/>
      <c r="N110" s="67"/>
      <c r="O110" s="67"/>
      <c r="P110" s="67"/>
      <c r="Q110" s="67"/>
      <c r="R110" s="67"/>
      <c r="S110" s="67"/>
      <c r="T110" s="67"/>
      <c r="U110" s="67"/>
      <c r="V110" s="67"/>
    </row>
    <row r="111" spans="1:23" s="57" customFormat="1" x14ac:dyDescent="0.2">
      <c r="B111" s="59"/>
      <c r="C111" s="59"/>
      <c r="D111" s="59"/>
      <c r="E111" s="59"/>
      <c r="F111" s="59"/>
      <c r="G111" s="59"/>
      <c r="H111" s="59"/>
      <c r="I111" s="59"/>
      <c r="J111" s="59"/>
      <c r="K111" s="59"/>
      <c r="L111" s="59"/>
      <c r="M111" s="59"/>
      <c r="N111" s="59"/>
      <c r="O111" s="59"/>
      <c r="P111" s="59"/>
      <c r="Q111" s="59"/>
      <c r="R111" s="59"/>
      <c r="S111" s="59"/>
      <c r="T111" s="59"/>
      <c r="U111" s="59"/>
      <c r="V111" s="59"/>
    </row>
    <row r="112" spans="1:23" s="57" customFormat="1" x14ac:dyDescent="0.2">
      <c r="B112" s="59"/>
      <c r="C112" s="59"/>
      <c r="D112" s="59"/>
      <c r="E112" s="59"/>
      <c r="F112" s="59"/>
      <c r="G112" s="59"/>
      <c r="H112" s="59"/>
      <c r="I112" s="59"/>
      <c r="J112" s="59"/>
      <c r="K112" s="59"/>
      <c r="L112" s="59"/>
      <c r="M112" s="59"/>
      <c r="N112" s="59"/>
      <c r="O112" s="59"/>
      <c r="P112" s="59"/>
      <c r="Q112" s="59"/>
      <c r="R112" s="59"/>
      <c r="S112" s="59"/>
      <c r="T112" s="59"/>
      <c r="U112" s="59"/>
      <c r="V112" s="59"/>
    </row>
    <row r="113" spans="2:22" s="57" customFormat="1" x14ac:dyDescent="0.2">
      <c r="B113" s="59"/>
      <c r="C113" s="59"/>
      <c r="D113" s="59"/>
      <c r="E113" s="59"/>
      <c r="F113" s="59"/>
      <c r="G113" s="59"/>
      <c r="H113" s="59"/>
      <c r="I113" s="59"/>
      <c r="J113" s="59"/>
      <c r="K113" s="59"/>
      <c r="L113" s="59"/>
      <c r="M113" s="59"/>
      <c r="N113" s="59"/>
      <c r="O113" s="59"/>
      <c r="P113" s="59"/>
      <c r="Q113" s="59"/>
      <c r="R113" s="59"/>
      <c r="S113" s="59"/>
      <c r="T113" s="59"/>
      <c r="U113" s="59"/>
      <c r="V113" s="59"/>
    </row>
  </sheetData>
  <pageMargins left="0.51181102362204722"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4">
        <v>1</v>
      </c>
      <c r="B5" s="2" t="s">
        <v>76</v>
      </c>
    </row>
    <row r="6" spans="1:2" ht="47.25" x14ac:dyDescent="0.2">
      <c r="A6" s="14">
        <v>2</v>
      </c>
      <c r="B6" s="2" t="s">
        <v>77</v>
      </c>
    </row>
    <row r="7" spans="1:2" ht="31.5" x14ac:dyDescent="0.2">
      <c r="A7" s="14">
        <v>3</v>
      </c>
      <c r="B7" s="2" t="s">
        <v>80</v>
      </c>
    </row>
    <row r="8" spans="1:2" ht="47.25" x14ac:dyDescent="0.2">
      <c r="A8" s="14">
        <v>4</v>
      </c>
      <c r="B8" s="2" t="s">
        <v>78</v>
      </c>
    </row>
    <row r="9" spans="1:2" ht="15.75" x14ac:dyDescent="0.2">
      <c r="A9" s="14">
        <v>5</v>
      </c>
      <c r="B9" s="2" t="s">
        <v>56</v>
      </c>
    </row>
    <row r="10" spans="1:2" ht="78.75" x14ac:dyDescent="0.2">
      <c r="A10" s="14">
        <v>6</v>
      </c>
      <c r="B10" s="2" t="s">
        <v>74</v>
      </c>
    </row>
    <row r="11" spans="1:2" ht="78.75" x14ac:dyDescent="0.2">
      <c r="A11" s="14">
        <v>7</v>
      </c>
      <c r="B11" s="2" t="s">
        <v>62</v>
      </c>
    </row>
    <row r="12" spans="1:2" ht="78.75" x14ac:dyDescent="0.2">
      <c r="A12" s="14">
        <v>8</v>
      </c>
      <c r="B12" s="2" t="s">
        <v>64</v>
      </c>
    </row>
    <row r="13" spans="1:2" ht="78.75" x14ac:dyDescent="0.2">
      <c r="A13" s="14">
        <v>9</v>
      </c>
      <c r="B13" s="2" t="s">
        <v>63</v>
      </c>
    </row>
    <row r="14" spans="1:2" ht="78.75" x14ac:dyDescent="0.2">
      <c r="A14" s="14">
        <v>10</v>
      </c>
      <c r="B14" s="2" t="s">
        <v>65</v>
      </c>
    </row>
    <row r="15" spans="1:2" ht="15.75" x14ac:dyDescent="0.2">
      <c r="A15" s="14">
        <v>11</v>
      </c>
      <c r="B15" s="2" t="s">
        <v>81</v>
      </c>
    </row>
    <row r="16" spans="1:2" ht="15.75" x14ac:dyDescent="0.2">
      <c r="A16" s="14">
        <v>12</v>
      </c>
      <c r="B16" s="2" t="s">
        <v>66</v>
      </c>
    </row>
    <row r="17" spans="1:2" ht="15.75" x14ac:dyDescent="0.2">
      <c r="A17" s="14">
        <v>13</v>
      </c>
      <c r="B17" s="2" t="s">
        <v>67</v>
      </c>
    </row>
    <row r="18" spans="1:2" ht="63" x14ac:dyDescent="0.2">
      <c r="A18" s="14">
        <v>14</v>
      </c>
      <c r="B18" s="2" t="s">
        <v>82</v>
      </c>
    </row>
    <row r="19" spans="1:2" ht="15.75" x14ac:dyDescent="0.2">
      <c r="A19" s="14">
        <v>15</v>
      </c>
      <c r="B19" s="2" t="s">
        <v>57</v>
      </c>
    </row>
    <row r="20" spans="1:2" ht="15.75" x14ac:dyDescent="0.2">
      <c r="A20" s="14">
        <v>16</v>
      </c>
      <c r="B20" s="2" t="s">
        <v>58</v>
      </c>
    </row>
    <row r="21" spans="1:2" ht="15.75" x14ac:dyDescent="0.2">
      <c r="A21" s="14">
        <v>17</v>
      </c>
      <c r="B21" s="2" t="s">
        <v>68</v>
      </c>
    </row>
    <row r="22" spans="1:2" ht="15.75" x14ac:dyDescent="0.2">
      <c r="A22" s="14">
        <v>18</v>
      </c>
      <c r="B22" s="4" t="s">
        <v>59</v>
      </c>
    </row>
    <row r="23" spans="1:2" ht="15.75" x14ac:dyDescent="0.2">
      <c r="A23" s="14">
        <v>19</v>
      </c>
      <c r="B23" s="4" t="s">
        <v>60</v>
      </c>
    </row>
    <row r="24" spans="1:2" ht="15.75" x14ac:dyDescent="0.2">
      <c r="A24" s="14">
        <v>20</v>
      </c>
      <c r="B24" s="4" t="s">
        <v>61</v>
      </c>
    </row>
    <row r="25" spans="1:2" ht="15.75" x14ac:dyDescent="0.2">
      <c r="A25" s="14">
        <v>21</v>
      </c>
      <c r="B25" s="4" t="s">
        <v>69</v>
      </c>
    </row>
    <row r="26" spans="1:2" ht="15.75" x14ac:dyDescent="0.2">
      <c r="A26" s="14">
        <v>22</v>
      </c>
      <c r="B26" s="4" t="s">
        <v>70</v>
      </c>
    </row>
    <row r="27" spans="1:2" ht="31.5" x14ac:dyDescent="0.2">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0c865bf4-0f22-4e4d-b041-7b0c1657e5a8"/>
    <ds:schemaRef ds:uri="http://purl.org/dc/terms/"/>
    <ds:schemaRef ds:uri="http://schemas.openxmlformats.org/package/2006/metadata/core-properties"/>
    <ds:schemaRef ds:uri="http://schemas.microsoft.com/office/2006/documentManagement/types"/>
    <ds:schemaRef ds:uri="6aa8a68a-ab09-4ac8-a697-fdce915bc567"/>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8237E9-CEBB-4B58-A840-2483C09C3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DM</cp:lastModifiedBy>
  <cp:lastPrinted>2024-04-29T19:46:57Z</cp:lastPrinted>
  <dcterms:created xsi:type="dcterms:W3CDTF">2014-10-22T05:35:08Z</dcterms:created>
  <dcterms:modified xsi:type="dcterms:W3CDTF">2024-04-29T19:47:12Z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